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740" windowWidth="16725" windowHeight="5280" activeTab="1"/>
  </bookViews>
  <sheets>
    <sheet name="Non confirmities" sheetId="1" r:id="rId1"/>
    <sheet name="CC data" sheetId="2" r:id="rId2"/>
    <sheet name="CM data" sheetId="3" r:id="rId3"/>
    <sheet name="Plot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</externalReferences>
  <definedNames/>
  <calcPr fullCalcOnLoad="1"/>
</workbook>
</file>

<file path=xl/comments2.xml><?xml version="1.0" encoding="utf-8"?>
<comments xmlns="http://schemas.openxmlformats.org/spreadsheetml/2006/main">
  <authors>
    <author>voelling</author>
  </authors>
  <commentList>
    <comment ref="R25" authorId="0">
      <text>
        <r>
          <rPr>
            <b/>
            <sz val="8"/>
            <rFont val="Tahoma"/>
            <family val="0"/>
          </rPr>
          <t xml:space="preserve">voelling: </t>
        </r>
        <r>
          <rPr>
            <sz val="8"/>
            <rFont val="Tahoma"/>
            <family val="2"/>
          </rPr>
          <t>De-collared after defect (conductor movement of block 6).</t>
        </r>
        <r>
          <rPr>
            <sz val="8"/>
            <rFont val="Tahoma"/>
            <family val="0"/>
          </rPr>
          <t xml:space="preserve">
The magnet has the positions of the poles inverted and the add. mid-plane thickness applied (change of X-section).</t>
        </r>
      </text>
    </comment>
    <comment ref="AA18" authorId="0">
      <text>
        <r>
          <rPr>
            <b/>
            <sz val="8"/>
            <rFont val="Tahoma"/>
            <family val="0"/>
          </rPr>
          <t>voelling:</t>
        </r>
        <r>
          <rPr>
            <sz val="8"/>
            <rFont val="Tahoma"/>
            <family val="0"/>
          </rPr>
          <t xml:space="preserve">
Add mid-plane shim applied (became X-section3).</t>
        </r>
      </text>
    </comment>
    <comment ref="R22" authorId="0">
      <text>
        <r>
          <rPr>
            <b/>
            <sz val="8"/>
            <rFont val="Tahoma"/>
            <family val="0"/>
          </rPr>
          <t>voelling:</t>
        </r>
        <r>
          <rPr>
            <sz val="8"/>
            <rFont val="Tahoma"/>
            <family val="0"/>
          </rPr>
          <t xml:space="preserve">
Shift due to change of pole shims.</t>
        </r>
      </text>
    </comment>
    <comment ref="I28" authorId="0">
      <text>
        <r>
          <rPr>
            <b/>
            <sz val="8"/>
            <rFont val="Tahoma"/>
            <family val="0"/>
          </rPr>
          <t>voelling:</t>
        </r>
        <r>
          <rPr>
            <sz val="8"/>
            <rFont val="Tahoma"/>
            <family val="0"/>
          </rPr>
          <t xml:space="preserve">
measurement of the third collaring does not exist.</t>
        </r>
      </text>
    </comment>
    <comment ref="B10" authorId="0">
      <text>
        <r>
          <rPr>
            <b/>
            <sz val="8"/>
            <rFont val="Tahoma"/>
            <family val="0"/>
          </rPr>
          <t>voelling:</t>
        </r>
        <r>
          <rPr>
            <sz val="8"/>
            <rFont val="Tahoma"/>
            <family val="0"/>
          </rPr>
          <t xml:space="preserve">
Exchange of one layer in aperture 1.</t>
        </r>
      </text>
    </comment>
  </commentList>
</comments>
</file>

<file path=xl/comments3.xml><?xml version="1.0" encoding="utf-8"?>
<comments xmlns="http://schemas.openxmlformats.org/spreadsheetml/2006/main">
  <authors>
    <author>hagen</author>
  </authors>
  <commentList>
    <comment ref="M6" authorId="0">
      <text>
        <r>
          <rPr>
            <b/>
            <sz val="8"/>
            <rFont val="Tahoma"/>
            <family val="0"/>
          </rPr>
          <t>Measurement error for ap1</t>
        </r>
      </text>
    </comment>
  </commentList>
</comments>
</file>

<file path=xl/sharedStrings.xml><?xml version="1.0" encoding="utf-8"?>
<sst xmlns="http://schemas.openxmlformats.org/spreadsheetml/2006/main" count="465" uniqueCount="52">
  <si>
    <t>Magnet</t>
  </si>
  <si>
    <t>Ap.</t>
  </si>
  <si>
    <t>c1</t>
  </si>
  <si>
    <t>b3</t>
  </si>
  <si>
    <t>b5</t>
  </si>
  <si>
    <t>b7</t>
  </si>
  <si>
    <t>b9</t>
  </si>
  <si>
    <t>Second collaring</t>
  </si>
  <si>
    <t>First collaring</t>
  </si>
  <si>
    <t>Expected shift</t>
  </si>
  <si>
    <t>Third collaring</t>
  </si>
  <si>
    <t>Differences n-(n-1) collaring</t>
  </si>
  <si>
    <t>2002 - I</t>
  </si>
  <si>
    <t>2002 - II</t>
  </si>
  <si>
    <t>partial</t>
  </si>
  <si>
    <t>complete</t>
  </si>
  <si>
    <t>decoll.</t>
  </si>
  <si>
    <t>Non conformity</t>
  </si>
  <si>
    <t>Comments</t>
  </si>
  <si>
    <t>Missing shim on outer layer</t>
  </si>
  <si>
    <t>damaged omega and short-circuit to ground of QH</t>
  </si>
  <si>
    <t>Cold welds in cables of one aperture, 1 pole dismantled</t>
  </si>
  <si>
    <t>NC 42 47</t>
  </si>
  <si>
    <t>NC 51</t>
  </si>
  <si>
    <t>NC 64</t>
  </si>
  <si>
    <t>NC 59</t>
  </si>
  <si>
    <t>NC 81</t>
  </si>
  <si>
    <t>NC 105 108</t>
  </si>
  <si>
    <t>Insulation problems - partial decollaring</t>
  </si>
  <si>
    <t>Total decollaring</t>
  </si>
  <si>
    <t>Partial decollaring for double coil protection sheet</t>
  </si>
  <si>
    <t>Total decollaring for insulation problems</t>
  </si>
  <si>
    <t>coil ends only</t>
  </si>
  <si>
    <t>Measurements - Alstom</t>
  </si>
  <si>
    <t>Measurements - Ansaldo</t>
  </si>
  <si>
    <t>Measurements - Noell</t>
  </si>
  <si>
    <t>average</t>
  </si>
  <si>
    <t>sigma</t>
  </si>
  <si>
    <t>Aperture</t>
  </si>
  <si>
    <r>
      <t xml:space="preserve">Measurements - Noell </t>
    </r>
    <r>
      <rPr>
        <sz val="10"/>
        <color indexed="10"/>
        <rFont val="Arial"/>
        <family val="2"/>
      </rPr>
      <t xml:space="preserve">/ </t>
    </r>
    <r>
      <rPr>
        <i/>
        <sz val="10"/>
        <color indexed="10"/>
        <rFont val="Arial"/>
        <family val="2"/>
      </rPr>
      <t>Re-collaring of heads</t>
    </r>
  </si>
  <si>
    <t>heads only</t>
  </si>
  <si>
    <r>
      <t xml:space="preserve">Differences n-(n-1) collaring </t>
    </r>
    <r>
      <rPr>
        <sz val="10"/>
        <color indexed="10"/>
        <rFont val="Arial"/>
        <family val="2"/>
      </rPr>
      <t xml:space="preserve">/ </t>
    </r>
    <r>
      <rPr>
        <i/>
        <sz val="10"/>
        <color indexed="10"/>
        <rFont val="Arial"/>
        <family val="2"/>
      </rPr>
      <t>Re-collaring of heads</t>
    </r>
  </si>
  <si>
    <t>Forth collaring</t>
  </si>
  <si>
    <t>Stage</t>
  </si>
  <si>
    <t>CC</t>
  </si>
  <si>
    <t>Unacceptable training performance</t>
  </si>
  <si>
    <t>CRYO</t>
  </si>
  <si>
    <t>Ap</t>
  </si>
  <si>
    <t>cold mass</t>
  </si>
  <si>
    <t>after cold test</t>
  </si>
  <si>
    <t>Differences n-(n-1) cold mass</t>
  </si>
  <si>
    <t>Measurement problem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</si>
</sst>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</numFmts>
  <fonts count="1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4"/>
      <name val="Arial"/>
      <family val="2"/>
    </font>
    <font>
      <sz val="16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17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7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174" fontId="0" fillId="0" borderId="7" xfId="0" applyNumberFormat="1" applyFill="1" applyBorder="1" applyAlignment="1">
      <alignment/>
    </xf>
    <xf numFmtId="173" fontId="0" fillId="0" borderId="13" xfId="0" applyNumberFormat="1" applyFill="1" applyBorder="1" applyAlignment="1">
      <alignment/>
    </xf>
    <xf numFmtId="174" fontId="0" fillId="0" borderId="8" xfId="0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173" fontId="0" fillId="0" borderId="6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7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8" xfId="0" applyFill="1" applyBorder="1" applyAlignment="1">
      <alignment/>
    </xf>
    <xf numFmtId="2" fontId="0" fillId="0" borderId="16" xfId="0" applyNumberFormat="1" applyFill="1" applyBorder="1" applyAlignment="1">
      <alignment/>
    </xf>
    <xf numFmtId="173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4" fontId="0" fillId="0" borderId="0" xfId="0" applyNumberFormat="1" applyAlignment="1">
      <alignment/>
    </xf>
    <xf numFmtId="0" fontId="0" fillId="0" borderId="14" xfId="0" applyBorder="1" applyAlignment="1">
      <alignment horizontal="right"/>
    </xf>
    <xf numFmtId="173" fontId="0" fillId="0" borderId="6" xfId="0" applyNumberFormat="1" applyBorder="1" applyAlignment="1">
      <alignment/>
    </xf>
    <xf numFmtId="173" fontId="0" fillId="0" borderId="14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4" fontId="0" fillId="0" borderId="5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9" xfId="0" applyNumberFormat="1" applyBorder="1" applyAlignment="1">
      <alignment/>
    </xf>
    <xf numFmtId="173" fontId="0" fillId="0" borderId="15" xfId="0" applyNumberFormat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5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172" fontId="0" fillId="0" borderId="5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13" xfId="0" applyNumberFormat="1" applyBorder="1" applyAlignment="1">
      <alignment/>
    </xf>
    <xf numFmtId="2" fontId="0" fillId="0" borderId="5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73" fontId="0" fillId="2" borderId="13" xfId="0" applyNumberFormat="1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173" fontId="0" fillId="2" borderId="14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32" xfId="0" applyNumberFormat="1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31" xfId="0" applyNumberFormat="1" applyFill="1" applyBorder="1" applyAlignment="1">
      <alignment/>
    </xf>
    <xf numFmtId="0" fontId="0" fillId="2" borderId="19" xfId="0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8" xfId="0" applyFill="1" applyBorder="1" applyAlignment="1">
      <alignment/>
    </xf>
    <xf numFmtId="2" fontId="0" fillId="3" borderId="8" xfId="0" applyNumberFormat="1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2" borderId="9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2" fontId="0" fillId="3" borderId="0" xfId="0" applyNumberFormat="1" applyFill="1" applyAlignment="1">
      <alignment/>
    </xf>
    <xf numFmtId="173" fontId="0" fillId="3" borderId="0" xfId="0" applyNumberFormat="1" applyFill="1" applyAlignment="1">
      <alignment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2" fontId="0" fillId="3" borderId="5" xfId="0" applyNumberFormat="1" applyFill="1" applyBorder="1" applyAlignment="1">
      <alignment/>
    </xf>
    <xf numFmtId="173" fontId="0" fillId="3" borderId="5" xfId="0" applyNumberFormat="1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externalLink" Target="externalLinks/externalLink89.xml" /><Relationship Id="rId96" Type="http://schemas.openxmlformats.org/officeDocument/2006/relationships/externalLink" Target="externalLinks/externalLink90.xml" /><Relationship Id="rId97" Type="http://schemas.openxmlformats.org/officeDocument/2006/relationships/externalLink" Target="externalLinks/externalLink91.xml" /><Relationship Id="rId98" Type="http://schemas.openxmlformats.org/officeDocument/2006/relationships/externalLink" Target="externalLinks/externalLink92.xml" /><Relationship Id="rId99" Type="http://schemas.openxmlformats.org/officeDocument/2006/relationships/externalLink" Target="externalLinks/externalLink93.xml" /><Relationship Id="rId100" Type="http://schemas.openxmlformats.org/officeDocument/2006/relationships/externalLink" Target="externalLinks/externalLink94.xml" /><Relationship Id="rId101" Type="http://schemas.openxmlformats.org/officeDocument/2006/relationships/externalLink" Target="externalLinks/externalLink95.xml" /><Relationship Id="rId102" Type="http://schemas.openxmlformats.org/officeDocument/2006/relationships/externalLink" Target="externalLinks/externalLink96.xml" /><Relationship Id="rId103" Type="http://schemas.openxmlformats.org/officeDocument/2006/relationships/externalLink" Target="externalLinks/externalLink97.xml" /><Relationship Id="rId104" Type="http://schemas.openxmlformats.org/officeDocument/2006/relationships/externalLink" Target="externalLinks/externalLink98.xml" /><Relationship Id="rId105" Type="http://schemas.openxmlformats.org/officeDocument/2006/relationships/externalLink" Target="externalLinks/externalLink99.xml" /><Relationship Id="rId106" Type="http://schemas.openxmlformats.org/officeDocument/2006/relationships/externalLink" Target="externalLinks/externalLink100.xml" /><Relationship Id="rId107" Type="http://schemas.openxmlformats.org/officeDocument/2006/relationships/externalLink" Target="externalLinks/externalLink101.xml" /><Relationship Id="rId108" Type="http://schemas.openxmlformats.org/officeDocument/2006/relationships/externalLink" Target="externalLinks/externalLink102.xml" /><Relationship Id="rId109" Type="http://schemas.openxmlformats.org/officeDocument/2006/relationships/externalLink" Target="externalLinks/externalLink103.xml" /><Relationship Id="rId110" Type="http://schemas.openxmlformats.org/officeDocument/2006/relationships/externalLink" Target="externalLinks/externalLink104.xml" /><Relationship Id="rId111" Type="http://schemas.openxmlformats.org/officeDocument/2006/relationships/externalLink" Target="externalLinks/externalLink105.xml" /><Relationship Id="rId112" Type="http://schemas.openxmlformats.org/officeDocument/2006/relationships/externalLink" Target="externalLinks/externalLink106.xml" /><Relationship Id="rId113" Type="http://schemas.openxmlformats.org/officeDocument/2006/relationships/externalLink" Target="externalLinks/externalLink107.xml" /><Relationship Id="rId114" Type="http://schemas.openxmlformats.org/officeDocument/2006/relationships/externalLink" Target="externalLinks/externalLink108.xml" /><Relationship Id="rId115" Type="http://schemas.openxmlformats.org/officeDocument/2006/relationships/externalLink" Target="externalLinks/externalLink109.xml" /><Relationship Id="rId116" Type="http://schemas.openxmlformats.org/officeDocument/2006/relationships/externalLink" Target="externalLinks/externalLink110.xml" /><Relationship Id="rId117" Type="http://schemas.openxmlformats.org/officeDocument/2006/relationships/externalLink" Target="externalLinks/externalLink111.xml" /><Relationship Id="rId118" Type="http://schemas.openxmlformats.org/officeDocument/2006/relationships/externalLink" Target="externalLinks/externalLink112.xml" /><Relationship Id="rId119" Type="http://schemas.openxmlformats.org/officeDocument/2006/relationships/externalLink" Target="externalLinks/externalLink113.xml" /><Relationship Id="rId120" Type="http://schemas.openxmlformats.org/officeDocument/2006/relationships/externalLink" Target="externalLinks/externalLink114.xml" /><Relationship Id="rId1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245"/>
          <c:w val="0.9252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Plots!$B$2:$B$37</c:f>
              <c:strCache/>
            </c:strRef>
          </c:cat>
          <c:val>
            <c:numRef>
              <c:f>Plots!$E$2:$E$37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24763310"/>
        <c:axId val="21543199"/>
      </c:barChart>
      <c:catAx>
        <c:axId val="24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1543199"/>
        <c:crosses val="autoZero"/>
        <c:auto val="1"/>
        <c:lblOffset val="100"/>
        <c:noMultiLvlLbl val="0"/>
      </c:catAx>
      <c:valAx>
        <c:axId val="21543199"/>
        <c:scaling>
          <c:orientation val="minMax"/>
          <c:max val="2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db3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4763310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475"/>
          <c:w val="0.932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Plots!$B$2:$B$37</c:f>
              <c:strCache/>
            </c:strRef>
          </c:cat>
          <c:val>
            <c:numRef>
              <c:f>Plots!$F$2:$F$37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59671064"/>
        <c:axId val="168665"/>
      </c:barChart>
      <c:catAx>
        <c:axId val="5967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8665"/>
        <c:crosses val="autoZero"/>
        <c:auto val="1"/>
        <c:lblOffset val="100"/>
        <c:noMultiLvlLbl val="0"/>
      </c:catAx>
      <c:valAx>
        <c:axId val="168665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db5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9671064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45"/>
          <c:w val="0.9322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Plots!$B$2:$B$37</c:f>
              <c:strCache/>
            </c:strRef>
          </c:cat>
          <c:val>
            <c:numRef>
              <c:f>Plots!$G$2:$G$37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1517986"/>
        <c:axId val="13661875"/>
      </c:barChart>
      <c:catAx>
        <c:axId val="15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661875"/>
        <c:crosses val="autoZero"/>
        <c:auto val="1"/>
        <c:lblOffset val="100"/>
        <c:noMultiLvlLbl val="0"/>
      </c:catAx>
      <c:valAx>
        <c:axId val="13661875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db7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17986"/>
        <c:crossesAt val="1"/>
        <c:crossBetween val="between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45"/>
          <c:w val="0.9322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Plots!$B$2:$B$37</c:f>
              <c:strCache/>
            </c:strRef>
          </c:cat>
          <c:val>
            <c:numRef>
              <c:f>Plots!$H$2:$H$37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55848012"/>
        <c:axId val="32870061"/>
      </c:barChart>
      <c:catAx>
        <c:axId val="5584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2870061"/>
        <c:crosses val="autoZero"/>
        <c:auto val="1"/>
        <c:lblOffset val="100"/>
        <c:noMultiLvlLbl val="0"/>
      </c:catAx>
      <c:valAx>
        <c:axId val="32870061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db9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5848012"/>
        <c:crossesAt val="1"/>
        <c:crossBetween val="between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114300</xdr:rowOff>
    </xdr:from>
    <xdr:to>
      <xdr:col>21</xdr:col>
      <xdr:colOff>9525</xdr:colOff>
      <xdr:row>26</xdr:row>
      <xdr:rowOff>19050</xdr:rowOff>
    </xdr:to>
    <xdr:graphicFrame>
      <xdr:nvGraphicFramePr>
        <xdr:cNvPr id="1" name="Chart 4"/>
        <xdr:cNvGraphicFramePr/>
      </xdr:nvGraphicFramePr>
      <xdr:xfrm>
        <a:off x="6096000" y="276225"/>
        <a:ext cx="67151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21</xdr:col>
      <xdr:colOff>19050</xdr:colOff>
      <xdr:row>51</xdr:row>
      <xdr:rowOff>76200</xdr:rowOff>
    </xdr:to>
    <xdr:graphicFrame>
      <xdr:nvGraphicFramePr>
        <xdr:cNvPr id="2" name="Chart 5"/>
        <xdr:cNvGraphicFramePr/>
      </xdr:nvGraphicFramePr>
      <xdr:xfrm>
        <a:off x="6096000" y="4371975"/>
        <a:ext cx="67246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52</xdr:row>
      <xdr:rowOff>0</xdr:rowOff>
    </xdr:from>
    <xdr:to>
      <xdr:col>21</xdr:col>
      <xdr:colOff>28575</xdr:colOff>
      <xdr:row>76</xdr:row>
      <xdr:rowOff>85725</xdr:rowOff>
    </xdr:to>
    <xdr:graphicFrame>
      <xdr:nvGraphicFramePr>
        <xdr:cNvPr id="3" name="Chart 6"/>
        <xdr:cNvGraphicFramePr/>
      </xdr:nvGraphicFramePr>
      <xdr:xfrm>
        <a:off x="6096000" y="8420100"/>
        <a:ext cx="673417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21</xdr:col>
      <xdr:colOff>38100</xdr:colOff>
      <xdr:row>101</xdr:row>
      <xdr:rowOff>95250</xdr:rowOff>
    </xdr:to>
    <xdr:graphicFrame>
      <xdr:nvGraphicFramePr>
        <xdr:cNvPr id="4" name="Chart 7"/>
        <xdr:cNvGraphicFramePr/>
      </xdr:nvGraphicFramePr>
      <xdr:xfrm>
        <a:off x="6096000" y="12468225"/>
        <a:ext cx="6743700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Private\Collared_coil\HCMB__A001-02000002_dc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Documents%20and%20Settings\etodesco\Desktop\HCMB__A001-03000010_ccb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01-01000546_cca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3\101-200\HCMB__A001-03000136_cc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3\601-6xx\HCMB__A001-03000636_cca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Temp\1105cc\HCMB__A001-01000105_cc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Temp\1111cc\HCMB__A001-01000111_cc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1\101-200\HCMB__A001-01000105_cc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1\101-200\HCMB__A001-01000111_cc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87_cca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87_cc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101_cc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Documents%20and%20Settings\etodesco\Desktop\HCMB__A001-03000010_cc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101_cc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HCMB_A0001-02000121_ccb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HCMB_A0001-02000121_cc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HCMB_A0001-02000256_cca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HCMB_A0001-02000256_c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tests\ITP_21\HCMB__A001-02000005_cc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tests\ITP_21\HCMB__A001-02000005_c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68_cc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68_cc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63_cc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63_c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32_cc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32_c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Private\Collared_coil\HCMB__A001-02000002_c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51_cc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51_cc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47_cc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47_cc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75_cc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75_c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98_cc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98_cc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82_cc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82_c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Private\Collared_coil\HCMB__A001-02000011_cc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MAG\midpl_insul_exp\mid_long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53_cca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53_cc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94_ccb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94_cc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28_cca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28_cc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67_cca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067_cc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28_cc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Private\Collared_coil\HCMB__A001-02000011_cc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28_cc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4_cc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4_cc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6_cc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6_cc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7_cca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7_cc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8_cca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8_cc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9_c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Private\Collared_coil\HCMB__A001-02000013_cca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9_cc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0_cc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0_cca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1_cca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1_cc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2_cca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2_cc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3_cca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3_cc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4_cc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Private\Collared_coil\HCMB__A001-02000013_cc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4_cc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5_cca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5_cc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8_cca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8_cc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9_cca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49_cc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9_cca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9_cc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5_cc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HCMB__A001-01000027_cca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5_cc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35_cca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35_cc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73_cc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73_cc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84_cca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84_cc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89_cc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2000089_cc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02_c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HCMB__A001-01000027_cc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02_cc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02_cc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0_cc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0_cc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2_cc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3000132_cc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99_cc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99_ccc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099_cc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2_c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11\lhc-div-mms\tests\ITP_21\HCMB__A001-02000002_c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2_cc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4_cca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3\lhc-div-mms\tests\ITP_21\HCMB__A001-01000124_cc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HCMBALA001-03000224_cma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HCMBALA001-03000224_cmb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34\1\101-200\HCMBBLA001-01000126_cm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Temp\1126%20open\HCMBBLA001-01000126_cmb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MAG\crisis\Temp\2069%20open\HCMBALA001-02000069_cm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34\2\001-100\HCMBALA001-02000069_cm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02\lhc-div-mms\tests\ITP_21\1\001-100\HCMB__A001-01000046_c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596.4705882352941</v>
          </cell>
          <cell r="D2">
            <v>596.1176470588235</v>
          </cell>
          <cell r="E2">
            <v>595.8823529411765</v>
          </cell>
          <cell r="F2">
            <v>595.8823529411765</v>
          </cell>
          <cell r="G2">
            <v>595.8823529411765</v>
          </cell>
          <cell r="H2">
            <v>595.7647058823529</v>
          </cell>
          <cell r="I2">
            <v>595.7647058823529</v>
          </cell>
          <cell r="M2">
            <v>595.8823529411765</v>
          </cell>
          <cell r="N2">
            <v>595.8823529411765</v>
          </cell>
          <cell r="O2">
            <v>596.0000000000001</v>
          </cell>
          <cell r="P2">
            <v>595.8823529411765</v>
          </cell>
          <cell r="Q2">
            <v>596.0000000000001</v>
          </cell>
          <cell r="R2">
            <v>596.1176470588235</v>
          </cell>
          <cell r="S2">
            <v>596.0000000000001</v>
          </cell>
          <cell r="T2">
            <v>596.3529411764706</v>
          </cell>
          <cell r="Z2">
            <v>596.3529411764706</v>
          </cell>
          <cell r="AA2">
            <v>595.8823529411765</v>
          </cell>
          <cell r="AB2">
            <v>596.0000000000001</v>
          </cell>
          <cell r="AC2">
            <v>595.8823529411765</v>
          </cell>
          <cell r="AD2">
            <v>595.8823529411765</v>
          </cell>
          <cell r="AE2">
            <v>595.8823529411765</v>
          </cell>
          <cell r="AF2">
            <v>595.8823529411765</v>
          </cell>
          <cell r="AG2">
            <v>595.7647058823529</v>
          </cell>
          <cell r="AH2">
            <v>595.7647058823529</v>
          </cell>
          <cell r="AI2">
            <v>595.7647058823529</v>
          </cell>
          <cell r="AJ2">
            <v>595.8823529411765</v>
          </cell>
          <cell r="AK2">
            <v>595.8823529411765</v>
          </cell>
          <cell r="AL2">
            <v>595.8823529411765</v>
          </cell>
          <cell r="AM2">
            <v>595.8823529411765</v>
          </cell>
          <cell r="AN2">
            <v>595.8823529411765</v>
          </cell>
          <cell r="AO2">
            <v>595.8823529411765</v>
          </cell>
          <cell r="AP2">
            <v>596.0000000000001</v>
          </cell>
          <cell r="AQ2">
            <v>596.3529411764706</v>
          </cell>
        </row>
        <row r="7">
          <cell r="C7">
            <v>-0.8226083</v>
          </cell>
          <cell r="D7">
            <v>-1.297761</v>
          </cell>
          <cell r="E7">
            <v>-1.197196</v>
          </cell>
          <cell r="F7">
            <v>-1.42352</v>
          </cell>
          <cell r="G7">
            <v>-2.426436</v>
          </cell>
          <cell r="H7">
            <v>-1.305595</v>
          </cell>
          <cell r="I7">
            <v>-1.064786</v>
          </cell>
          <cell r="M7">
            <v>-1.042494</v>
          </cell>
          <cell r="N7">
            <v>-0.5752667</v>
          </cell>
          <cell r="O7">
            <v>-0.8874197</v>
          </cell>
          <cell r="P7">
            <v>-1.097196</v>
          </cell>
          <cell r="Q7">
            <v>-1.060968</v>
          </cell>
          <cell r="R7">
            <v>-0.8157717</v>
          </cell>
          <cell r="S7">
            <v>-1.079395</v>
          </cell>
          <cell r="T7">
            <v>-0.8064645</v>
          </cell>
          <cell r="Z7">
            <v>0.04717288</v>
          </cell>
          <cell r="AA7">
            <v>-0.1529188</v>
          </cell>
          <cell r="AB7">
            <v>-0.5195601</v>
          </cell>
          <cell r="AC7">
            <v>-0.3938114</v>
          </cell>
          <cell r="AD7">
            <v>-0.8249186</v>
          </cell>
          <cell r="AE7">
            <v>-1.43806</v>
          </cell>
          <cell r="AF7">
            <v>-1.526278</v>
          </cell>
          <cell r="AG7">
            <v>-0.8087579</v>
          </cell>
          <cell r="AH7">
            <v>-1.885955</v>
          </cell>
          <cell r="AI7">
            <v>-0.9749054</v>
          </cell>
          <cell r="AJ7">
            <v>-0.01875225</v>
          </cell>
          <cell r="AK7">
            <v>0.1408124</v>
          </cell>
          <cell r="AL7">
            <v>-0.523464</v>
          </cell>
          <cell r="AM7">
            <v>-0.7276509</v>
          </cell>
          <cell r="AN7">
            <v>-0.5753226</v>
          </cell>
          <cell r="AO7">
            <v>-0.1799335</v>
          </cell>
          <cell r="AP7">
            <v>0.05325182</v>
          </cell>
          <cell r="AQ7">
            <v>-0.02453467</v>
          </cell>
        </row>
        <row r="9">
          <cell r="C9">
            <v>1.553764</v>
          </cell>
          <cell r="D9">
            <v>1.444917</v>
          </cell>
          <cell r="E9">
            <v>1.572964</v>
          </cell>
          <cell r="F9">
            <v>1.548209</v>
          </cell>
          <cell r="G9">
            <v>1.75991</v>
          </cell>
          <cell r="H9">
            <v>1.673963</v>
          </cell>
          <cell r="I9">
            <v>1.752724</v>
          </cell>
          <cell r="M9">
            <v>1.832613</v>
          </cell>
          <cell r="N9">
            <v>1.886965</v>
          </cell>
          <cell r="O9">
            <v>1.910604</v>
          </cell>
          <cell r="P9">
            <v>1.753223</v>
          </cell>
          <cell r="Q9">
            <v>1.689366</v>
          </cell>
          <cell r="R9">
            <v>1.826929</v>
          </cell>
          <cell r="S9">
            <v>1.795142</v>
          </cell>
          <cell r="T9">
            <v>1.585529</v>
          </cell>
          <cell r="Z9">
            <v>1.69049</v>
          </cell>
          <cell r="AA9">
            <v>1.436058</v>
          </cell>
          <cell r="AB9">
            <v>1.749111</v>
          </cell>
          <cell r="AC9">
            <v>1.634402</v>
          </cell>
          <cell r="AD9">
            <v>1.659709</v>
          </cell>
          <cell r="AE9">
            <v>1.78059</v>
          </cell>
          <cell r="AF9">
            <v>1.594899</v>
          </cell>
          <cell r="AG9">
            <v>1.613204</v>
          </cell>
          <cell r="AH9">
            <v>1.911379</v>
          </cell>
          <cell r="AI9">
            <v>1.868572</v>
          </cell>
          <cell r="AJ9">
            <v>1.769539</v>
          </cell>
          <cell r="AK9">
            <v>1.616357</v>
          </cell>
          <cell r="AL9">
            <v>1.734831</v>
          </cell>
          <cell r="AM9">
            <v>1.827556</v>
          </cell>
          <cell r="AN9">
            <v>1.749217</v>
          </cell>
          <cell r="AO9">
            <v>1.810862</v>
          </cell>
          <cell r="AP9">
            <v>1.775337</v>
          </cell>
          <cell r="AQ9">
            <v>1.732164</v>
          </cell>
        </row>
        <row r="11">
          <cell r="C11">
            <v>0.5440833</v>
          </cell>
          <cell r="D11">
            <v>0.5339344</v>
          </cell>
          <cell r="E11">
            <v>0.5568072</v>
          </cell>
          <cell r="F11">
            <v>0.5567282</v>
          </cell>
          <cell r="G11">
            <v>0.4923173</v>
          </cell>
          <cell r="H11">
            <v>0.5951585</v>
          </cell>
          <cell r="I11">
            <v>0.5685305</v>
          </cell>
          <cell r="M11">
            <v>0.6026177</v>
          </cell>
          <cell r="N11">
            <v>0.5929297</v>
          </cell>
          <cell r="O11">
            <v>0.5827055</v>
          </cell>
          <cell r="P11">
            <v>0.5265746</v>
          </cell>
          <cell r="Q11">
            <v>0.5401285</v>
          </cell>
          <cell r="R11">
            <v>0.5848308</v>
          </cell>
          <cell r="S11">
            <v>0.5683007</v>
          </cell>
          <cell r="T11">
            <v>0.5793278</v>
          </cell>
          <cell r="Z11">
            <v>0.5925486</v>
          </cell>
          <cell r="AA11">
            <v>0.5673708</v>
          </cell>
          <cell r="AB11">
            <v>0.5548249</v>
          </cell>
          <cell r="AC11">
            <v>0.550403</v>
          </cell>
          <cell r="AD11">
            <v>0.5355908</v>
          </cell>
          <cell r="AE11">
            <v>0.5968638</v>
          </cell>
          <cell r="AF11">
            <v>0.5882911</v>
          </cell>
          <cell r="AG11">
            <v>0.5398735</v>
          </cell>
          <cell r="AH11">
            <v>0.5434357</v>
          </cell>
          <cell r="AI11">
            <v>0.5155312</v>
          </cell>
          <cell r="AJ11">
            <v>0.5838328</v>
          </cell>
          <cell r="AK11">
            <v>0.6052847</v>
          </cell>
          <cell r="AL11">
            <v>0.5898371</v>
          </cell>
          <cell r="AM11">
            <v>0.5485529</v>
          </cell>
          <cell r="AN11">
            <v>0.6169429</v>
          </cell>
          <cell r="AO11">
            <v>0.5693368</v>
          </cell>
          <cell r="AP11">
            <v>0.5801034</v>
          </cell>
          <cell r="AQ11">
            <v>0.6045012</v>
          </cell>
        </row>
        <row r="13">
          <cell r="C13">
            <v>0.2421235</v>
          </cell>
          <cell r="D13">
            <v>0.2276436</v>
          </cell>
          <cell r="E13">
            <v>0.2405036</v>
          </cell>
          <cell r="F13">
            <v>0.2531143</v>
          </cell>
          <cell r="G13">
            <v>0.2321693</v>
          </cell>
          <cell r="H13">
            <v>0.2473509</v>
          </cell>
          <cell r="I13">
            <v>0.2576184</v>
          </cell>
          <cell r="M13">
            <v>0.2520227</v>
          </cell>
          <cell r="N13">
            <v>0.2521907</v>
          </cell>
          <cell r="O13">
            <v>0.2380257</v>
          </cell>
          <cell r="P13">
            <v>0.2510787</v>
          </cell>
          <cell r="Q13">
            <v>0.2423904</v>
          </cell>
          <cell r="R13">
            <v>0.2519536</v>
          </cell>
          <cell r="S13">
            <v>0.2478779</v>
          </cell>
          <cell r="T13">
            <v>0.2401368</v>
          </cell>
          <cell r="Z13">
            <v>0.242671</v>
          </cell>
          <cell r="AA13">
            <v>0.2328038</v>
          </cell>
          <cell r="AB13">
            <v>0.2356302</v>
          </cell>
          <cell r="AC13">
            <v>0.2425987</v>
          </cell>
          <cell r="AD13">
            <v>0.2425504</v>
          </cell>
          <cell r="AE13">
            <v>0.2187958</v>
          </cell>
          <cell r="AF13">
            <v>0.239017</v>
          </cell>
          <cell r="AG13">
            <v>0.2494154</v>
          </cell>
          <cell r="AH13">
            <v>0.2302327</v>
          </cell>
          <cell r="AI13">
            <v>0.2481284</v>
          </cell>
          <cell r="AJ13">
            <v>0.2499018</v>
          </cell>
          <cell r="AK13">
            <v>0.2550436</v>
          </cell>
          <cell r="AL13">
            <v>0.2365532</v>
          </cell>
          <cell r="AM13">
            <v>0.2382208</v>
          </cell>
          <cell r="AN13">
            <v>0.2430726</v>
          </cell>
          <cell r="AO13">
            <v>0.2557336</v>
          </cell>
          <cell r="AP13">
            <v>0.2424527</v>
          </cell>
          <cell r="AQ13">
            <v>0.2431077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596.5882352941177</v>
          </cell>
          <cell r="D2">
            <v>596.3529411764706</v>
          </cell>
          <cell r="E2">
            <v>596.235294117647</v>
          </cell>
          <cell r="F2">
            <v>596.1176470588235</v>
          </cell>
          <cell r="G2">
            <v>596.1176470588235</v>
          </cell>
          <cell r="H2">
            <v>596.3529411764706</v>
          </cell>
          <cell r="I2">
            <v>596.235294117647</v>
          </cell>
          <cell r="J2">
            <v>596.1176470588235</v>
          </cell>
          <cell r="K2">
            <v>596.235294117647</v>
          </cell>
          <cell r="L2">
            <v>596.1176470588235</v>
          </cell>
          <cell r="M2">
            <v>596.235294117647</v>
          </cell>
          <cell r="N2">
            <v>596.1176470588235</v>
          </cell>
          <cell r="O2">
            <v>596.1176470588235</v>
          </cell>
          <cell r="P2">
            <v>596.1176470588235</v>
          </cell>
          <cell r="Q2">
            <v>596.1176470588235</v>
          </cell>
          <cell r="R2">
            <v>596.1176470588235</v>
          </cell>
          <cell r="S2">
            <v>596.235294117647</v>
          </cell>
          <cell r="T2">
            <v>596.5882352941177</v>
          </cell>
          <cell r="Z2">
            <v>596.7058823529411</v>
          </cell>
          <cell r="AA2">
            <v>596.4705882352941</v>
          </cell>
          <cell r="AB2">
            <v>596.4705882352941</v>
          </cell>
          <cell r="AC2">
            <v>596.235294117647</v>
          </cell>
          <cell r="AD2">
            <v>596.3529411764706</v>
          </cell>
          <cell r="AE2">
            <v>596.3529411764706</v>
          </cell>
          <cell r="AF2">
            <v>596.235294117647</v>
          </cell>
          <cell r="AG2">
            <v>596.3529411764706</v>
          </cell>
          <cell r="AH2">
            <v>596.3529411764706</v>
          </cell>
          <cell r="AI2">
            <v>596.3529411764706</v>
          </cell>
          <cell r="AJ2">
            <v>596.3529411764706</v>
          </cell>
          <cell r="AK2">
            <v>596.3529411764706</v>
          </cell>
          <cell r="AL2">
            <v>596.3529411764706</v>
          </cell>
          <cell r="AM2">
            <v>596.3529411764706</v>
          </cell>
          <cell r="AN2">
            <v>596.3529411764706</v>
          </cell>
          <cell r="AO2">
            <v>596.3529411764706</v>
          </cell>
          <cell r="AP2">
            <v>596.4705882352941</v>
          </cell>
          <cell r="AQ2">
            <v>596.7058823529411</v>
          </cell>
        </row>
        <row r="7">
          <cell r="C7">
            <v>2.855811</v>
          </cell>
          <cell r="D7">
            <v>2.036405</v>
          </cell>
          <cell r="E7">
            <v>2.176986</v>
          </cell>
          <cell r="F7">
            <v>2.572229</v>
          </cell>
          <cell r="G7">
            <v>2.332416</v>
          </cell>
          <cell r="H7">
            <v>1.100514</v>
          </cell>
          <cell r="I7">
            <v>2.200038</v>
          </cell>
          <cell r="J7">
            <v>2.312659</v>
          </cell>
          <cell r="K7">
            <v>2.827515</v>
          </cell>
          <cell r="L7">
            <v>1.523875</v>
          </cell>
          <cell r="M7">
            <v>1.663677</v>
          </cell>
          <cell r="N7">
            <v>2.066937</v>
          </cell>
          <cell r="O7">
            <v>1.564589</v>
          </cell>
          <cell r="P7">
            <v>0.9831123</v>
          </cell>
          <cell r="Q7">
            <v>1.065469</v>
          </cell>
          <cell r="R7">
            <v>1.816203</v>
          </cell>
          <cell r="S7">
            <v>1.58795</v>
          </cell>
          <cell r="T7">
            <v>2.352921</v>
          </cell>
          <cell r="Z7">
            <v>1.870184</v>
          </cell>
          <cell r="AA7">
            <v>1.830701</v>
          </cell>
          <cell r="AB7">
            <v>1.917063</v>
          </cell>
          <cell r="AC7">
            <v>1.857673</v>
          </cell>
          <cell r="AD7">
            <v>1.444956</v>
          </cell>
          <cell r="AE7">
            <v>2.354152</v>
          </cell>
          <cell r="AF7">
            <v>1.952039</v>
          </cell>
          <cell r="AG7">
            <v>1.752173</v>
          </cell>
          <cell r="AH7">
            <v>2.948463</v>
          </cell>
          <cell r="AI7">
            <v>1.295079</v>
          </cell>
          <cell r="AJ7">
            <v>0.9143831</v>
          </cell>
          <cell r="AK7">
            <v>2.379748</v>
          </cell>
          <cell r="AL7">
            <v>0.5848121</v>
          </cell>
          <cell r="AM7">
            <v>-0.07045839</v>
          </cell>
          <cell r="AN7">
            <v>1.758378</v>
          </cell>
          <cell r="AO7">
            <v>2.351043</v>
          </cell>
          <cell r="AP7">
            <v>1.860427</v>
          </cell>
          <cell r="AQ7">
            <v>2.672714</v>
          </cell>
        </row>
        <row r="9">
          <cell r="C9">
            <v>0.9412323</v>
          </cell>
          <cell r="D9">
            <v>0.7780068</v>
          </cell>
          <cell r="E9">
            <v>0.8021653</v>
          </cell>
          <cell r="F9">
            <v>0.9221249</v>
          </cell>
          <cell r="G9">
            <v>0.7924358</v>
          </cell>
          <cell r="H9">
            <v>0.9623404</v>
          </cell>
          <cell r="I9">
            <v>0.7323195</v>
          </cell>
          <cell r="J9">
            <v>0.8758593</v>
          </cell>
          <cell r="K9">
            <v>1.031827</v>
          </cell>
          <cell r="L9">
            <v>0.9616047</v>
          </cell>
          <cell r="M9">
            <v>0.8741114</v>
          </cell>
          <cell r="N9">
            <v>0.6840189</v>
          </cell>
          <cell r="O9">
            <v>0.7421017</v>
          </cell>
          <cell r="P9">
            <v>0.7643601</v>
          </cell>
          <cell r="Q9">
            <v>0.6112562</v>
          </cell>
          <cell r="R9">
            <v>0.69128</v>
          </cell>
          <cell r="S9">
            <v>0.6648851</v>
          </cell>
          <cell r="T9">
            <v>0.5780423</v>
          </cell>
          <cell r="Z9">
            <v>1.11024</v>
          </cell>
          <cell r="AA9">
            <v>0.793125</v>
          </cell>
          <cell r="AB9">
            <v>1.201804</v>
          </cell>
          <cell r="AC9">
            <v>1.409464</v>
          </cell>
          <cell r="AD9">
            <v>1.397204</v>
          </cell>
          <cell r="AE9">
            <v>1.165855</v>
          </cell>
          <cell r="AF9">
            <v>1.382839</v>
          </cell>
          <cell r="AG9">
            <v>1.381327</v>
          </cell>
          <cell r="AH9">
            <v>1.230825</v>
          </cell>
          <cell r="AI9">
            <v>1.446442</v>
          </cell>
          <cell r="AJ9">
            <v>1.473228</v>
          </cell>
          <cell r="AK9">
            <v>1.338054</v>
          </cell>
          <cell r="AL9">
            <v>1.065526</v>
          </cell>
          <cell r="AM9">
            <v>1.064993</v>
          </cell>
          <cell r="AN9">
            <v>0.7396199</v>
          </cell>
          <cell r="AO9">
            <v>0.8667963</v>
          </cell>
          <cell r="AP9">
            <v>0.8987073</v>
          </cell>
          <cell r="AQ9">
            <v>1.278202</v>
          </cell>
        </row>
        <row r="11">
          <cell r="C11">
            <v>0.4472095</v>
          </cell>
          <cell r="D11">
            <v>0.5266105</v>
          </cell>
          <cell r="E11">
            <v>0.6479637</v>
          </cell>
          <cell r="F11">
            <v>0.6375502</v>
          </cell>
          <cell r="G11">
            <v>0.6477475</v>
          </cell>
          <cell r="H11">
            <v>0.6935748</v>
          </cell>
          <cell r="I11">
            <v>0.5861041</v>
          </cell>
          <cell r="J11">
            <v>0.6427257</v>
          </cell>
          <cell r="K11">
            <v>0.6417063</v>
          </cell>
          <cell r="L11">
            <v>0.6917884</v>
          </cell>
          <cell r="M11">
            <v>0.6630795</v>
          </cell>
          <cell r="N11">
            <v>0.6115092</v>
          </cell>
          <cell r="O11">
            <v>0.6454913</v>
          </cell>
          <cell r="P11">
            <v>0.5936048</v>
          </cell>
          <cell r="Q11">
            <v>0.6097036</v>
          </cell>
          <cell r="R11">
            <v>0.6021944</v>
          </cell>
          <cell r="S11">
            <v>0.5932612</v>
          </cell>
          <cell r="T11">
            <v>0.5200603</v>
          </cell>
          <cell r="Z11">
            <v>0.2622154</v>
          </cell>
          <cell r="AA11">
            <v>0.4208372</v>
          </cell>
          <cell r="AB11">
            <v>0.5510446</v>
          </cell>
          <cell r="AC11">
            <v>0.5289767</v>
          </cell>
          <cell r="AD11">
            <v>0.5559494</v>
          </cell>
          <cell r="AE11">
            <v>0.5179018</v>
          </cell>
          <cell r="AF11">
            <v>0.5124528</v>
          </cell>
          <cell r="AG11">
            <v>0.5518368</v>
          </cell>
          <cell r="AH11">
            <v>0.5705819</v>
          </cell>
          <cell r="AI11">
            <v>0.4628363</v>
          </cell>
          <cell r="AJ11">
            <v>0.5007214</v>
          </cell>
          <cell r="AK11">
            <v>0.4928742</v>
          </cell>
          <cell r="AL11">
            <v>0.5128665</v>
          </cell>
          <cell r="AM11">
            <v>0.5097558</v>
          </cell>
          <cell r="AN11">
            <v>0.5029507</v>
          </cell>
          <cell r="AO11">
            <v>0.5240326</v>
          </cell>
          <cell r="AP11">
            <v>0.4828706</v>
          </cell>
          <cell r="AQ11">
            <v>0.5199636</v>
          </cell>
        </row>
        <row r="13">
          <cell r="C13">
            <v>0.3319507</v>
          </cell>
          <cell r="D13">
            <v>0.2749251</v>
          </cell>
          <cell r="E13">
            <v>0.2815212</v>
          </cell>
          <cell r="F13">
            <v>0.281655</v>
          </cell>
          <cell r="G13">
            <v>0.2784675</v>
          </cell>
          <cell r="H13">
            <v>0.234262</v>
          </cell>
          <cell r="I13">
            <v>0.266074</v>
          </cell>
          <cell r="J13">
            <v>0.2791343</v>
          </cell>
          <cell r="K13">
            <v>0.2828216</v>
          </cell>
          <cell r="L13">
            <v>0.277459</v>
          </cell>
          <cell r="M13">
            <v>0.2769181</v>
          </cell>
          <cell r="N13">
            <v>0.2921169</v>
          </cell>
          <cell r="O13">
            <v>0.3165057</v>
          </cell>
          <cell r="P13">
            <v>0.3156333</v>
          </cell>
          <cell r="Q13">
            <v>0.3001391</v>
          </cell>
          <cell r="R13">
            <v>0.3001445</v>
          </cell>
          <cell r="S13">
            <v>0.3039993</v>
          </cell>
          <cell r="T13">
            <v>0.2945273</v>
          </cell>
          <cell r="Z13">
            <v>0.3006253</v>
          </cell>
          <cell r="AA13">
            <v>0.2900482</v>
          </cell>
          <cell r="AB13">
            <v>0.3150955</v>
          </cell>
          <cell r="AC13">
            <v>0.305147</v>
          </cell>
          <cell r="AD13">
            <v>0.3165453</v>
          </cell>
          <cell r="AE13">
            <v>0.314795</v>
          </cell>
          <cell r="AF13">
            <v>0.2865255</v>
          </cell>
          <cell r="AG13">
            <v>0.2935662</v>
          </cell>
          <cell r="AH13">
            <v>0.2983982</v>
          </cell>
          <cell r="AI13">
            <v>0.2899707</v>
          </cell>
          <cell r="AJ13">
            <v>0.2979616</v>
          </cell>
          <cell r="AK13">
            <v>0.3121526</v>
          </cell>
          <cell r="AL13">
            <v>0.319451</v>
          </cell>
          <cell r="AM13">
            <v>0.2986912</v>
          </cell>
          <cell r="AN13">
            <v>0.3316869</v>
          </cell>
          <cell r="AO13">
            <v>0.3317901</v>
          </cell>
          <cell r="AP13">
            <v>0.3264527</v>
          </cell>
          <cell r="AQ13">
            <v>0.2792673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595.4935999999999</v>
          </cell>
          <cell r="D2">
            <v>595.113</v>
          </cell>
          <cell r="E2">
            <v>595.0561999999999</v>
          </cell>
          <cell r="F2">
            <v>594.9872</v>
          </cell>
          <cell r="G2">
            <v>595.0503</v>
          </cell>
          <cell r="H2">
            <v>594.9991</v>
          </cell>
          <cell r="I2">
            <v>594.9449999999999</v>
          </cell>
          <cell r="J2">
            <v>594.9238</v>
          </cell>
          <cell r="K2">
            <v>594.9843000000001</v>
          </cell>
          <cell r="L2">
            <v>595.0214000000001</v>
          </cell>
          <cell r="M2">
            <v>594.9907999999999</v>
          </cell>
          <cell r="N2">
            <v>594.9530000000001</v>
          </cell>
          <cell r="O2">
            <v>595.0001</v>
          </cell>
          <cell r="P2">
            <v>595.1168</v>
          </cell>
          <cell r="Q2">
            <v>595.101</v>
          </cell>
          <cell r="R2">
            <v>595.0501</v>
          </cell>
          <cell r="S2">
            <v>595.1475</v>
          </cell>
          <cell r="T2">
            <v>595.5382</v>
          </cell>
          <cell r="Z2">
            <v>595.9882000000001</v>
          </cell>
          <cell r="AA2">
            <v>595.5828999999999</v>
          </cell>
          <cell r="AB2">
            <v>595.537</v>
          </cell>
          <cell r="AC2">
            <v>595.4418999999999</v>
          </cell>
          <cell r="AD2">
            <v>595.5784000000001</v>
          </cell>
          <cell r="AE2">
            <v>595.4547</v>
          </cell>
          <cell r="AF2">
            <v>595.3982</v>
          </cell>
          <cell r="AG2">
            <v>595.4689</v>
          </cell>
          <cell r="AH2">
            <v>595.4366</v>
          </cell>
          <cell r="AI2">
            <v>595.4469</v>
          </cell>
          <cell r="AJ2">
            <v>595.4669</v>
          </cell>
          <cell r="AK2">
            <v>595.5158</v>
          </cell>
          <cell r="AL2">
            <v>595.5174999999999</v>
          </cell>
          <cell r="AM2">
            <v>595.5545</v>
          </cell>
          <cell r="AN2">
            <v>595.5218</v>
          </cell>
          <cell r="AO2">
            <v>595.5408</v>
          </cell>
          <cell r="AP2">
            <v>595.5838</v>
          </cell>
          <cell r="AQ2">
            <v>596.0293</v>
          </cell>
        </row>
        <row r="7">
          <cell r="C7">
            <v>-1.0647</v>
          </cell>
          <cell r="D7">
            <v>-2.630347</v>
          </cell>
          <cell r="E7">
            <v>-2.18174</v>
          </cell>
          <cell r="F7">
            <v>-1.390667</v>
          </cell>
          <cell r="G7">
            <v>-2.177718</v>
          </cell>
          <cell r="H7">
            <v>-2.578266</v>
          </cell>
          <cell r="I7">
            <v>-2.225141</v>
          </cell>
          <cell r="J7">
            <v>-3.330412</v>
          </cell>
          <cell r="K7">
            <v>-2.270163</v>
          </cell>
          <cell r="L7">
            <v>-2.251711</v>
          </cell>
          <cell r="M7">
            <v>-3.23012</v>
          </cell>
          <cell r="N7">
            <v>-1.593764</v>
          </cell>
          <cell r="O7">
            <v>-2.48743</v>
          </cell>
          <cell r="P7">
            <v>-3.852793</v>
          </cell>
          <cell r="Q7">
            <v>-3.215949</v>
          </cell>
          <cell r="R7">
            <v>-1.523836</v>
          </cell>
          <cell r="S7">
            <v>-2.169699</v>
          </cell>
          <cell r="T7">
            <v>-1.344921</v>
          </cell>
          <cell r="Z7">
            <v>-1.067198</v>
          </cell>
          <cell r="AA7">
            <v>-1.873767</v>
          </cell>
          <cell r="AB7">
            <v>-0.9431474</v>
          </cell>
          <cell r="AC7">
            <v>-0.9993425</v>
          </cell>
          <cell r="AD7">
            <v>-3.057891</v>
          </cell>
          <cell r="AE7">
            <v>-1.140296</v>
          </cell>
          <cell r="AF7">
            <v>-0.7646004</v>
          </cell>
          <cell r="AG7">
            <v>-1.995102</v>
          </cell>
          <cell r="AH7">
            <v>-1.259374</v>
          </cell>
          <cell r="AI7">
            <v>-0.8153504</v>
          </cell>
          <cell r="AJ7">
            <v>-1.760156</v>
          </cell>
          <cell r="AK7">
            <v>-0.8594912</v>
          </cell>
          <cell r="AL7">
            <v>-2.142354</v>
          </cell>
          <cell r="AM7">
            <v>-2.974453</v>
          </cell>
          <cell r="AN7">
            <v>-1.463123</v>
          </cell>
          <cell r="AO7">
            <v>-1.716271</v>
          </cell>
          <cell r="AP7">
            <v>-1.274481</v>
          </cell>
          <cell r="AQ7">
            <v>-0.288221</v>
          </cell>
        </row>
        <row r="9">
          <cell r="C9">
            <v>0.8543975</v>
          </cell>
          <cell r="D9">
            <v>0.8529088</v>
          </cell>
          <cell r="E9">
            <v>0.7576139</v>
          </cell>
          <cell r="F9">
            <v>0.7745921</v>
          </cell>
          <cell r="G9">
            <v>0.847367</v>
          </cell>
          <cell r="H9">
            <v>0.7735777</v>
          </cell>
          <cell r="I9">
            <v>0.7947853</v>
          </cell>
          <cell r="J9">
            <v>0.8085943</v>
          </cell>
          <cell r="K9">
            <v>1.150862</v>
          </cell>
          <cell r="L9">
            <v>0.9029174</v>
          </cell>
          <cell r="M9">
            <v>0.8425466</v>
          </cell>
          <cell r="N9">
            <v>0.782271</v>
          </cell>
          <cell r="O9">
            <v>0.7231219</v>
          </cell>
          <cell r="P9">
            <v>1.221849</v>
          </cell>
          <cell r="Q9">
            <v>0.7929444</v>
          </cell>
          <cell r="R9">
            <v>0.7713819</v>
          </cell>
          <cell r="S9">
            <v>0.8721231</v>
          </cell>
          <cell r="T9">
            <v>0.8190199</v>
          </cell>
          <cell r="Z9">
            <v>1.061334</v>
          </cell>
          <cell r="AA9">
            <v>1.087935</v>
          </cell>
          <cell r="AB9">
            <v>1.046691</v>
          </cell>
          <cell r="AC9">
            <v>0.9313266</v>
          </cell>
          <cell r="AD9">
            <v>1.502433</v>
          </cell>
          <cell r="AE9">
            <v>1.053315</v>
          </cell>
          <cell r="AF9">
            <v>0.9954772</v>
          </cell>
          <cell r="AG9">
            <v>1.058899</v>
          </cell>
          <cell r="AH9">
            <v>0.9572379</v>
          </cell>
          <cell r="AI9">
            <v>0.8754572</v>
          </cell>
          <cell r="AJ9">
            <v>1.293098</v>
          </cell>
          <cell r="AK9">
            <v>1.212236</v>
          </cell>
          <cell r="AL9">
            <v>1.375406</v>
          </cell>
          <cell r="AM9">
            <v>1.160993</v>
          </cell>
          <cell r="AN9">
            <v>0.5511836</v>
          </cell>
          <cell r="AO9">
            <v>0.9255081</v>
          </cell>
          <cell r="AP9">
            <v>0.786901</v>
          </cell>
          <cell r="AQ9">
            <v>0.9197775</v>
          </cell>
        </row>
        <row r="11">
          <cell r="C11">
            <v>1.175041</v>
          </cell>
          <cell r="D11">
            <v>1.231269</v>
          </cell>
          <cell r="E11">
            <v>1.274681</v>
          </cell>
          <cell r="F11">
            <v>1.250901</v>
          </cell>
          <cell r="G11">
            <v>1.165674</v>
          </cell>
          <cell r="H11">
            <v>1.242082</v>
          </cell>
          <cell r="I11">
            <v>1.259102</v>
          </cell>
          <cell r="J11">
            <v>1.246077</v>
          </cell>
          <cell r="K11">
            <v>1.188858</v>
          </cell>
          <cell r="L11">
            <v>1.174497</v>
          </cell>
          <cell r="M11">
            <v>1.196492</v>
          </cell>
          <cell r="N11">
            <v>1.193404</v>
          </cell>
          <cell r="O11">
            <v>1.204929</v>
          </cell>
          <cell r="P11">
            <v>1.193292</v>
          </cell>
          <cell r="Q11">
            <v>1.305012</v>
          </cell>
          <cell r="R11">
            <v>1.194822</v>
          </cell>
          <cell r="S11">
            <v>1.249405</v>
          </cell>
          <cell r="T11">
            <v>1.223801</v>
          </cell>
          <cell r="Z11">
            <v>1.208885</v>
          </cell>
          <cell r="AA11">
            <v>1.297338</v>
          </cell>
          <cell r="AB11">
            <v>1.292492</v>
          </cell>
          <cell r="AC11">
            <v>1.239492</v>
          </cell>
          <cell r="AD11">
            <v>1.188545</v>
          </cell>
          <cell r="AE11">
            <v>1.296494</v>
          </cell>
          <cell r="AF11">
            <v>1.301892</v>
          </cell>
          <cell r="AG11">
            <v>1.348789</v>
          </cell>
          <cell r="AH11">
            <v>1.322427</v>
          </cell>
          <cell r="AI11">
            <v>1.346464</v>
          </cell>
          <cell r="AJ11">
            <v>1.285364</v>
          </cell>
          <cell r="AK11">
            <v>1.32384</v>
          </cell>
          <cell r="AL11">
            <v>1.370688</v>
          </cell>
          <cell r="AM11">
            <v>1.294077</v>
          </cell>
          <cell r="AN11">
            <v>1.310088</v>
          </cell>
          <cell r="AO11">
            <v>1.293503</v>
          </cell>
          <cell r="AP11">
            <v>1.339297</v>
          </cell>
          <cell r="AQ11">
            <v>1.22681</v>
          </cell>
        </row>
        <row r="13">
          <cell r="C13">
            <v>0.6256807</v>
          </cell>
          <cell r="D13">
            <v>0.6156213</v>
          </cell>
          <cell r="E13">
            <v>0.6320643</v>
          </cell>
          <cell r="F13">
            <v>0.6294216</v>
          </cell>
          <cell r="G13">
            <v>0.6256875</v>
          </cell>
          <cell r="H13">
            <v>0.627596</v>
          </cell>
          <cell r="I13">
            <v>0.6306782</v>
          </cell>
          <cell r="J13">
            <v>0.6258445</v>
          </cell>
          <cell r="K13">
            <v>0.6505419</v>
          </cell>
          <cell r="L13">
            <v>0.6409666</v>
          </cell>
          <cell r="M13">
            <v>0.6245169</v>
          </cell>
          <cell r="N13">
            <v>0.6374812</v>
          </cell>
          <cell r="O13">
            <v>0.6331331</v>
          </cell>
          <cell r="P13">
            <v>0.5994393</v>
          </cell>
          <cell r="Q13">
            <v>0.5778565</v>
          </cell>
          <cell r="R13">
            <v>0.6210626</v>
          </cell>
          <cell r="S13">
            <v>0.6130026</v>
          </cell>
          <cell r="T13">
            <v>0.5948746</v>
          </cell>
          <cell r="Z13">
            <v>0.616775</v>
          </cell>
          <cell r="AA13">
            <v>0.6462246</v>
          </cell>
          <cell r="AB13">
            <v>0.6532443</v>
          </cell>
          <cell r="AC13">
            <v>0.6377453</v>
          </cell>
          <cell r="AD13">
            <v>0.6250099</v>
          </cell>
          <cell r="AE13">
            <v>0.6498666</v>
          </cell>
          <cell r="AF13">
            <v>0.6427545</v>
          </cell>
          <cell r="AG13">
            <v>0.6441032</v>
          </cell>
          <cell r="AH13">
            <v>0.6548848</v>
          </cell>
          <cell r="AI13">
            <v>0.6235363</v>
          </cell>
          <cell r="AJ13">
            <v>0.6289822</v>
          </cell>
          <cell r="AK13">
            <v>0.632923</v>
          </cell>
          <cell r="AL13">
            <v>0.6323222</v>
          </cell>
          <cell r="AM13">
            <v>0.6171697</v>
          </cell>
          <cell r="AN13">
            <v>0.6351613</v>
          </cell>
          <cell r="AO13">
            <v>0.643121</v>
          </cell>
          <cell r="AP13">
            <v>0.629791</v>
          </cell>
          <cell r="AQ13">
            <v>0.6309515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596.4264000000001</v>
          </cell>
          <cell r="D2">
            <v>596.1256999999999</v>
          </cell>
          <cell r="E2">
            <v>596.1311000000001</v>
          </cell>
          <cell r="F2">
            <v>596.1711</v>
          </cell>
          <cell r="G2">
            <v>596.4115999999999</v>
          </cell>
          <cell r="H2">
            <v>596.2386</v>
          </cell>
          <cell r="I2">
            <v>596.1958000000001</v>
          </cell>
          <cell r="J2">
            <v>596.2153</v>
          </cell>
          <cell r="K2">
            <v>596.2201</v>
          </cell>
          <cell r="L2">
            <v>596.2563000000001</v>
          </cell>
          <cell r="M2">
            <v>596.2939</v>
          </cell>
          <cell r="N2">
            <v>596.2582000000001</v>
          </cell>
          <cell r="O2">
            <v>596.2383</v>
          </cell>
          <cell r="P2">
            <v>596.2302000000001</v>
          </cell>
          <cell r="Q2">
            <v>596.2324</v>
          </cell>
          <cell r="R2">
            <v>596.2929</v>
          </cell>
          <cell r="S2">
            <v>596.2391</v>
          </cell>
          <cell r="T2">
            <v>596.5798</v>
          </cell>
          <cell r="Z2">
            <v>596.4731999999999</v>
          </cell>
          <cell r="AA2">
            <v>596.0788</v>
          </cell>
          <cell r="AB2">
            <v>596.1299</v>
          </cell>
          <cell r="AC2">
            <v>596.0852</v>
          </cell>
          <cell r="AD2">
            <v>596.039</v>
          </cell>
          <cell r="AE2">
            <v>596.2523</v>
          </cell>
          <cell r="AF2">
            <v>596.1651</v>
          </cell>
          <cell r="AG2">
            <v>596.1831</v>
          </cell>
          <cell r="AH2">
            <v>596.1578000000001</v>
          </cell>
          <cell r="AI2">
            <v>596.1990000000001</v>
          </cell>
          <cell r="AJ2">
            <v>596.2463</v>
          </cell>
          <cell r="AK2">
            <v>596.2145999999999</v>
          </cell>
          <cell r="AL2">
            <v>596.2135</v>
          </cell>
          <cell r="AM2">
            <v>596.2179</v>
          </cell>
          <cell r="AN2">
            <v>596.1584</v>
          </cell>
          <cell r="AO2">
            <v>596.2310000000001</v>
          </cell>
          <cell r="AP2">
            <v>596.24</v>
          </cell>
          <cell r="AQ2">
            <v>596.5572999999999</v>
          </cell>
        </row>
        <row r="7">
          <cell r="C7">
            <v>-1.598246</v>
          </cell>
          <cell r="D7">
            <v>-1.150086</v>
          </cell>
          <cell r="E7">
            <v>-1.770354</v>
          </cell>
          <cell r="F7">
            <v>-1.497341</v>
          </cell>
          <cell r="G7">
            <v>-2.896172</v>
          </cell>
          <cell r="H7">
            <v>-1.884275</v>
          </cell>
          <cell r="I7">
            <v>-1.577386</v>
          </cell>
          <cell r="J7">
            <v>-1.651698</v>
          </cell>
          <cell r="K7">
            <v>-1.193607</v>
          </cell>
          <cell r="L7">
            <v>-2.168523</v>
          </cell>
          <cell r="M7">
            <v>-2.41564</v>
          </cell>
          <cell r="N7">
            <v>-2.035011</v>
          </cell>
          <cell r="O7">
            <v>-3.460123</v>
          </cell>
          <cell r="P7">
            <v>-2.776626</v>
          </cell>
          <cell r="Q7">
            <v>-1.447842</v>
          </cell>
          <cell r="R7">
            <v>-1.385124</v>
          </cell>
          <cell r="S7">
            <v>-0.9061887</v>
          </cell>
          <cell r="T7">
            <v>-0.6310944</v>
          </cell>
          <cell r="Z7">
            <v>-1.770561</v>
          </cell>
          <cell r="AA7">
            <v>-1.729377</v>
          </cell>
          <cell r="AB7">
            <v>-2.605755</v>
          </cell>
          <cell r="AC7">
            <v>-1.611875</v>
          </cell>
          <cell r="AD7">
            <v>-2.066242</v>
          </cell>
          <cell r="AE7">
            <v>-0.7960348</v>
          </cell>
          <cell r="AF7">
            <v>-0.799226</v>
          </cell>
          <cell r="AG7">
            <v>-0.5173288</v>
          </cell>
          <cell r="AH7">
            <v>-0.6305845</v>
          </cell>
          <cell r="AI7">
            <v>-2.68342</v>
          </cell>
          <cell r="AJ7">
            <v>-1.900863</v>
          </cell>
          <cell r="AK7">
            <v>-1.881194</v>
          </cell>
          <cell r="AL7">
            <v>-3.325125</v>
          </cell>
          <cell r="AM7">
            <v>-2.572136</v>
          </cell>
          <cell r="AN7">
            <v>-1.106931</v>
          </cell>
          <cell r="AO7">
            <v>-0.6133388</v>
          </cell>
          <cell r="AP7">
            <v>-0.7875404</v>
          </cell>
          <cell r="AQ7">
            <v>-0.01585257</v>
          </cell>
        </row>
        <row r="9">
          <cell r="C9">
            <v>-0.5120768</v>
          </cell>
          <cell r="D9">
            <v>-0.7036769</v>
          </cell>
          <cell r="E9">
            <v>-0.09585467</v>
          </cell>
          <cell r="F9">
            <v>-0.1457091</v>
          </cell>
          <cell r="G9">
            <v>0.1419843</v>
          </cell>
          <cell r="H9">
            <v>0.136702</v>
          </cell>
          <cell r="I9">
            <v>0.1719364</v>
          </cell>
          <cell r="J9">
            <v>0.0841951</v>
          </cell>
          <cell r="K9">
            <v>0.1231163</v>
          </cell>
          <cell r="L9">
            <v>0.3469836</v>
          </cell>
          <cell r="M9">
            <v>0.1076214</v>
          </cell>
          <cell r="N9">
            <v>0.1309625</v>
          </cell>
          <cell r="O9">
            <v>0.09629756</v>
          </cell>
          <cell r="P9">
            <v>0.2101996</v>
          </cell>
          <cell r="Q9">
            <v>-0.1268719</v>
          </cell>
          <cell r="R9">
            <v>-0.0200141</v>
          </cell>
          <cell r="S9">
            <v>-0.08676786</v>
          </cell>
          <cell r="T9">
            <v>-0.07669851</v>
          </cell>
          <cell r="Z9">
            <v>-0.6203468</v>
          </cell>
          <cell r="AA9">
            <v>-0.775687</v>
          </cell>
          <cell r="AB9">
            <v>-0.1570134</v>
          </cell>
          <cell r="AC9">
            <v>-0.2330003</v>
          </cell>
          <cell r="AD9">
            <v>0.01739642</v>
          </cell>
          <cell r="AE9">
            <v>-0.0968832</v>
          </cell>
          <cell r="AF9">
            <v>-0.1388692</v>
          </cell>
          <cell r="AG9">
            <v>-0.1562591</v>
          </cell>
          <cell r="AH9">
            <v>-0.2795802</v>
          </cell>
          <cell r="AI9">
            <v>0.04713696</v>
          </cell>
          <cell r="AJ9">
            <v>-0.1587638</v>
          </cell>
          <cell r="AK9">
            <v>-0.284422</v>
          </cell>
          <cell r="AL9">
            <v>-0.07927484</v>
          </cell>
          <cell r="AM9">
            <v>-0.2045649</v>
          </cell>
          <cell r="AN9">
            <v>-0.5844367</v>
          </cell>
          <cell r="AO9">
            <v>-0.3527958</v>
          </cell>
          <cell r="AP9">
            <v>-0.297834</v>
          </cell>
          <cell r="AQ9">
            <v>-0.256686</v>
          </cell>
        </row>
        <row r="11">
          <cell r="C11">
            <v>0.9325989</v>
          </cell>
          <cell r="D11">
            <v>0.9913681</v>
          </cell>
          <cell r="E11">
            <v>1.170741</v>
          </cell>
          <cell r="F11">
            <v>1.12548</v>
          </cell>
          <cell r="G11">
            <v>1.189765</v>
          </cell>
          <cell r="H11">
            <v>1.115697</v>
          </cell>
          <cell r="I11">
            <v>1.13203</v>
          </cell>
          <cell r="J11">
            <v>1.130365</v>
          </cell>
          <cell r="K11">
            <v>1.114088</v>
          </cell>
          <cell r="L11">
            <v>1.14781</v>
          </cell>
          <cell r="M11">
            <v>1.127982</v>
          </cell>
          <cell r="N11">
            <v>1.105426</v>
          </cell>
          <cell r="O11">
            <v>1.120832</v>
          </cell>
          <cell r="P11">
            <v>1.090841</v>
          </cell>
          <cell r="Q11">
            <v>1.13201</v>
          </cell>
          <cell r="R11">
            <v>1.095589</v>
          </cell>
          <cell r="S11">
            <v>1.157178</v>
          </cell>
          <cell r="T11">
            <v>1.101089</v>
          </cell>
          <cell r="Z11">
            <v>0.9329994</v>
          </cell>
          <cell r="AA11">
            <v>0.9496544</v>
          </cell>
          <cell r="AB11">
            <v>1.151755</v>
          </cell>
          <cell r="AC11">
            <v>1.117485</v>
          </cell>
          <cell r="AD11">
            <v>1.128686</v>
          </cell>
          <cell r="AE11">
            <v>1.139228</v>
          </cell>
          <cell r="AF11">
            <v>1.096031</v>
          </cell>
          <cell r="AG11">
            <v>1.10134</v>
          </cell>
          <cell r="AH11">
            <v>1.106321</v>
          </cell>
          <cell r="AI11">
            <v>1.171197</v>
          </cell>
          <cell r="AJ11">
            <v>1.138785</v>
          </cell>
          <cell r="AK11">
            <v>1.046996</v>
          </cell>
          <cell r="AL11">
            <v>1.148489</v>
          </cell>
          <cell r="AM11">
            <v>1.099044</v>
          </cell>
          <cell r="AN11">
            <v>1.107888</v>
          </cell>
          <cell r="AO11">
            <v>1.058097</v>
          </cell>
          <cell r="AP11">
            <v>1.156642</v>
          </cell>
          <cell r="AQ11">
            <v>1.132701</v>
          </cell>
        </row>
        <row r="13">
          <cell r="C13">
            <v>0.4794378</v>
          </cell>
          <cell r="D13">
            <v>0.4704567</v>
          </cell>
          <cell r="E13">
            <v>0.485222</v>
          </cell>
          <cell r="F13">
            <v>0.5098377</v>
          </cell>
          <cell r="G13">
            <v>0.4574308</v>
          </cell>
          <cell r="H13">
            <v>0.4893426</v>
          </cell>
          <cell r="I13">
            <v>0.4967436</v>
          </cell>
          <cell r="J13">
            <v>0.4861935</v>
          </cell>
          <cell r="K13">
            <v>0.4824043</v>
          </cell>
          <cell r="L13">
            <v>0.484753</v>
          </cell>
          <cell r="M13">
            <v>0.4581987</v>
          </cell>
          <cell r="N13">
            <v>0.4854387</v>
          </cell>
          <cell r="O13">
            <v>0.4884049</v>
          </cell>
          <cell r="P13">
            <v>0.4576993</v>
          </cell>
          <cell r="Q13">
            <v>0.5020446</v>
          </cell>
          <cell r="R13">
            <v>0.4692074</v>
          </cell>
          <cell r="S13">
            <v>0.4988196</v>
          </cell>
          <cell r="T13">
            <v>0.4838162</v>
          </cell>
          <cell r="Z13">
            <v>0.4859809</v>
          </cell>
          <cell r="AA13">
            <v>0.4658777</v>
          </cell>
          <cell r="AB13">
            <v>0.4852332</v>
          </cell>
          <cell r="AC13">
            <v>0.4872457</v>
          </cell>
          <cell r="AD13">
            <v>0.4597465</v>
          </cell>
          <cell r="AE13">
            <v>0.4920989</v>
          </cell>
          <cell r="AF13">
            <v>0.4813689</v>
          </cell>
          <cell r="AG13">
            <v>0.504404</v>
          </cell>
          <cell r="AH13">
            <v>0.499704</v>
          </cell>
          <cell r="AI13">
            <v>0.4713108</v>
          </cell>
          <cell r="AJ13">
            <v>0.4636415</v>
          </cell>
          <cell r="AK13">
            <v>0.4525201</v>
          </cell>
          <cell r="AL13">
            <v>0.4592141</v>
          </cell>
          <cell r="AM13">
            <v>0.4555326</v>
          </cell>
          <cell r="AN13">
            <v>0.4895043</v>
          </cell>
          <cell r="AO13">
            <v>0.4647395</v>
          </cell>
          <cell r="AP13">
            <v>0.4828764</v>
          </cell>
          <cell r="AQ13">
            <v>0.4638599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595.8425000000001</v>
          </cell>
          <cell r="D2">
            <v>595.4971</v>
          </cell>
          <cell r="E2">
            <v>595.5642</v>
          </cell>
          <cell r="F2">
            <v>595.4752</v>
          </cell>
          <cell r="G2">
            <v>595.546</v>
          </cell>
          <cell r="H2">
            <v>595.5458</v>
          </cell>
          <cell r="I2">
            <v>595.5120000000001</v>
          </cell>
          <cell r="J2">
            <v>595.5220999999999</v>
          </cell>
          <cell r="K2">
            <v>595.5534</v>
          </cell>
          <cell r="L2">
            <v>595.6152</v>
          </cell>
          <cell r="M2">
            <v>595.6524</v>
          </cell>
          <cell r="N2">
            <v>595.5726</v>
          </cell>
          <cell r="O2">
            <v>595.5455</v>
          </cell>
          <cell r="P2">
            <v>595.5838</v>
          </cell>
          <cell r="Q2">
            <v>595.5879000000001</v>
          </cell>
          <cell r="R2">
            <v>595.6102999999999</v>
          </cell>
          <cell r="S2">
            <v>595.4716</v>
          </cell>
          <cell r="T2">
            <v>595.7769</v>
          </cell>
          <cell r="Z2">
            <v>595.7143</v>
          </cell>
          <cell r="AA2">
            <v>595.3107</v>
          </cell>
          <cell r="AB2">
            <v>595.3635</v>
          </cell>
          <cell r="AC2">
            <v>595.3236</v>
          </cell>
          <cell r="AD2">
            <v>595.3874999999999</v>
          </cell>
          <cell r="AE2">
            <v>595.3668000000001</v>
          </cell>
          <cell r="AF2">
            <v>595.3187</v>
          </cell>
          <cell r="AG2">
            <v>595.3442</v>
          </cell>
          <cell r="AH2">
            <v>595.2867000000001</v>
          </cell>
          <cell r="AI2">
            <v>595.336</v>
          </cell>
          <cell r="AJ2">
            <v>595.3783999999999</v>
          </cell>
          <cell r="AK2">
            <v>595.3619</v>
          </cell>
          <cell r="AL2">
            <v>595.3448999999999</v>
          </cell>
          <cell r="AM2">
            <v>595.4151</v>
          </cell>
          <cell r="AN2">
            <v>595.362</v>
          </cell>
          <cell r="AO2">
            <v>595.4327000000001</v>
          </cell>
          <cell r="AP2">
            <v>595.3204999999999</v>
          </cell>
          <cell r="AQ2">
            <v>595.6759999999999</v>
          </cell>
        </row>
        <row r="7">
          <cell r="C7">
            <v>-2.310537</v>
          </cell>
          <cell r="D7">
            <v>-2.132062</v>
          </cell>
          <cell r="E7">
            <v>-2.768699</v>
          </cell>
          <cell r="F7">
            <v>-2.406971</v>
          </cell>
          <cell r="G7">
            <v>-4.10322</v>
          </cell>
          <cell r="H7">
            <v>-2.967568</v>
          </cell>
          <cell r="I7">
            <v>-2.982199</v>
          </cell>
          <cell r="J7">
            <v>-2.751313</v>
          </cell>
          <cell r="K7">
            <v>-1.993804</v>
          </cell>
          <cell r="L7">
            <v>-3.849537</v>
          </cell>
          <cell r="M7">
            <v>-3.532664</v>
          </cell>
          <cell r="N7">
            <v>-2.870387</v>
          </cell>
          <cell r="O7">
            <v>-4.167519</v>
          </cell>
          <cell r="P7">
            <v>-3.85564</v>
          </cell>
          <cell r="Q7">
            <v>-2.581256</v>
          </cell>
          <cell r="R7">
            <v>-2.482255</v>
          </cell>
          <cell r="S7">
            <v>-2.631703</v>
          </cell>
          <cell r="T7">
            <v>-2.668111</v>
          </cell>
          <cell r="Z7">
            <v>-2.893292</v>
          </cell>
          <cell r="AA7">
            <v>-2.789583</v>
          </cell>
          <cell r="AB7">
            <v>-3.217049</v>
          </cell>
          <cell r="AC7">
            <v>-3.483948</v>
          </cell>
          <cell r="AD7">
            <v>-3.355473</v>
          </cell>
          <cell r="AE7">
            <v>-3.067842</v>
          </cell>
          <cell r="AF7">
            <v>-2.329856</v>
          </cell>
          <cell r="AG7">
            <v>-2.629311</v>
          </cell>
          <cell r="AH7">
            <v>-3.44041</v>
          </cell>
          <cell r="AI7">
            <v>-3.97849</v>
          </cell>
          <cell r="AJ7">
            <v>-3.359283</v>
          </cell>
          <cell r="AK7">
            <v>-3.546678</v>
          </cell>
          <cell r="AL7">
            <v>-4.185849</v>
          </cell>
          <cell r="AM7">
            <v>-3.18563</v>
          </cell>
          <cell r="AN7">
            <v>-2.230159</v>
          </cell>
          <cell r="AO7">
            <v>-2.636218</v>
          </cell>
          <cell r="AP7">
            <v>-2.568629</v>
          </cell>
          <cell r="AQ7">
            <v>-2.22021</v>
          </cell>
        </row>
        <row r="9">
          <cell r="C9">
            <v>-0.0199739</v>
          </cell>
          <cell r="D9">
            <v>-0.1938196</v>
          </cell>
          <cell r="E9">
            <v>0.5044238</v>
          </cell>
          <cell r="F9">
            <v>0.4090792</v>
          </cell>
          <cell r="G9">
            <v>0.6984677</v>
          </cell>
          <cell r="H9">
            <v>0.6260984</v>
          </cell>
          <cell r="I9">
            <v>0.6691107</v>
          </cell>
          <cell r="J9">
            <v>0.5933098</v>
          </cell>
          <cell r="K9">
            <v>0.548333</v>
          </cell>
          <cell r="L9">
            <v>1.117989</v>
          </cell>
          <cell r="M9">
            <v>0.6683369</v>
          </cell>
          <cell r="N9">
            <v>0.6602652</v>
          </cell>
          <cell r="O9">
            <v>0.4720254</v>
          </cell>
          <cell r="P9">
            <v>0.8292998</v>
          </cell>
          <cell r="Q9">
            <v>0.4817548</v>
          </cell>
          <cell r="R9">
            <v>0.471341</v>
          </cell>
          <cell r="S9">
            <v>-0.09771872</v>
          </cell>
          <cell r="T9">
            <v>0.06239203</v>
          </cell>
          <cell r="Z9">
            <v>-0.6638598</v>
          </cell>
          <cell r="AA9">
            <v>-0.7779613</v>
          </cell>
          <cell r="AB9">
            <v>-0.2114122</v>
          </cell>
          <cell r="AC9">
            <v>-0.009341367</v>
          </cell>
          <cell r="AD9">
            <v>-0.06887268</v>
          </cell>
          <cell r="AE9">
            <v>0.109173</v>
          </cell>
          <cell r="AF9">
            <v>-0.06964572</v>
          </cell>
          <cell r="AG9">
            <v>-0.01118059</v>
          </cell>
          <cell r="AH9">
            <v>-0.03260263</v>
          </cell>
          <cell r="AI9">
            <v>0.175401</v>
          </cell>
          <cell r="AJ9">
            <v>0.03577075</v>
          </cell>
          <cell r="AK9">
            <v>-0.1091759</v>
          </cell>
          <cell r="AL9">
            <v>0.04685692</v>
          </cell>
          <cell r="AM9">
            <v>-0.03558769</v>
          </cell>
          <cell r="AN9">
            <v>-0.2358292</v>
          </cell>
          <cell r="AO9">
            <v>-0.02986706</v>
          </cell>
          <cell r="AP9">
            <v>-0.4706076</v>
          </cell>
          <cell r="AQ9">
            <v>-0.3843294</v>
          </cell>
        </row>
        <row r="11">
          <cell r="C11">
            <v>0.9215284</v>
          </cell>
          <cell r="D11">
            <v>0.9950548</v>
          </cell>
          <cell r="E11">
            <v>1.137364</v>
          </cell>
          <cell r="F11">
            <v>1.099154</v>
          </cell>
          <cell r="G11">
            <v>1.149054</v>
          </cell>
          <cell r="H11">
            <v>1.090957</v>
          </cell>
          <cell r="I11">
            <v>1.085336</v>
          </cell>
          <cell r="J11">
            <v>1.106367</v>
          </cell>
          <cell r="K11">
            <v>1.095258</v>
          </cell>
          <cell r="L11">
            <v>1.045015</v>
          </cell>
          <cell r="M11">
            <v>1.078467</v>
          </cell>
          <cell r="N11">
            <v>1.067759</v>
          </cell>
          <cell r="O11">
            <v>1.093237</v>
          </cell>
          <cell r="P11">
            <v>1.041586</v>
          </cell>
          <cell r="Q11">
            <v>1.077779</v>
          </cell>
          <cell r="R11">
            <v>1.053009</v>
          </cell>
          <cell r="S11">
            <v>1.063211</v>
          </cell>
          <cell r="T11">
            <v>0.9118164</v>
          </cell>
          <cell r="Z11">
            <v>1.022739</v>
          </cell>
          <cell r="AA11">
            <v>1.013256</v>
          </cell>
          <cell r="AB11">
            <v>1.152409</v>
          </cell>
          <cell r="AC11">
            <v>1.117177</v>
          </cell>
          <cell r="AD11">
            <v>1.088576</v>
          </cell>
          <cell r="AE11">
            <v>1.146042</v>
          </cell>
          <cell r="AF11">
            <v>1.112108</v>
          </cell>
          <cell r="AG11">
            <v>1.094272</v>
          </cell>
          <cell r="AH11">
            <v>1.109337</v>
          </cell>
          <cell r="AI11">
            <v>1.098735</v>
          </cell>
          <cell r="AJ11">
            <v>1.115249</v>
          </cell>
          <cell r="AK11">
            <v>1.100064</v>
          </cell>
          <cell r="AL11">
            <v>1.150821</v>
          </cell>
          <cell r="AM11">
            <v>1.122189</v>
          </cell>
          <cell r="AN11">
            <v>1.081476</v>
          </cell>
          <cell r="AO11">
            <v>1.053685</v>
          </cell>
          <cell r="AP11">
            <v>1.114396</v>
          </cell>
          <cell r="AQ11">
            <v>1.042145</v>
          </cell>
        </row>
        <row r="13">
          <cell r="C13">
            <v>0.5005487</v>
          </cell>
          <cell r="D13">
            <v>0.4940126</v>
          </cell>
          <cell r="E13">
            <v>0.5057154</v>
          </cell>
          <cell r="F13">
            <v>0.5339305</v>
          </cell>
          <cell r="G13">
            <v>0.4823061</v>
          </cell>
          <cell r="H13">
            <v>0.5072868</v>
          </cell>
          <cell r="I13">
            <v>0.5089271</v>
          </cell>
          <cell r="J13">
            <v>0.5106259</v>
          </cell>
          <cell r="K13">
            <v>0.5053404</v>
          </cell>
          <cell r="L13">
            <v>0.5087604</v>
          </cell>
          <cell r="M13">
            <v>0.4786115</v>
          </cell>
          <cell r="N13">
            <v>0.5000547</v>
          </cell>
          <cell r="O13">
            <v>0.5039504</v>
          </cell>
          <cell r="P13">
            <v>0.4794202</v>
          </cell>
          <cell r="Q13">
            <v>0.5241592</v>
          </cell>
          <cell r="R13">
            <v>0.4927113</v>
          </cell>
          <cell r="S13">
            <v>0.4936342</v>
          </cell>
          <cell r="T13">
            <v>0.4863481</v>
          </cell>
          <cell r="Z13">
            <v>0.4923593</v>
          </cell>
          <cell r="AA13">
            <v>0.4557077</v>
          </cell>
          <cell r="AB13">
            <v>0.4689255</v>
          </cell>
          <cell r="AC13">
            <v>0.4698529</v>
          </cell>
          <cell r="AD13">
            <v>0.4562567</v>
          </cell>
          <cell r="AE13">
            <v>0.4664903</v>
          </cell>
          <cell r="AF13">
            <v>0.4759092</v>
          </cell>
          <cell r="AG13">
            <v>0.4960697</v>
          </cell>
          <cell r="AH13">
            <v>0.4896513</v>
          </cell>
          <cell r="AI13">
            <v>0.4770607</v>
          </cell>
          <cell r="AJ13">
            <v>0.462462</v>
          </cell>
          <cell r="AK13">
            <v>0.4639894</v>
          </cell>
          <cell r="AL13">
            <v>0.4806368</v>
          </cell>
          <cell r="AM13">
            <v>0.4795115</v>
          </cell>
          <cell r="AN13">
            <v>0.4920255</v>
          </cell>
          <cell r="AO13">
            <v>0.4791601</v>
          </cell>
          <cell r="AP13">
            <v>0.4818793</v>
          </cell>
          <cell r="AQ13">
            <v>0.4755258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595.2096</v>
          </cell>
          <cell r="D2">
            <v>594.8256</v>
          </cell>
          <cell r="E2">
            <v>594.8007</v>
          </cell>
          <cell r="F2">
            <v>594.7470000000001</v>
          </cell>
          <cell r="G2">
            <v>594.7731</v>
          </cell>
          <cell r="H2">
            <v>594.7746999999999</v>
          </cell>
          <cell r="I2">
            <v>594.7035</v>
          </cell>
          <cell r="J2">
            <v>594.8228</v>
          </cell>
          <cell r="K2">
            <v>594.7515</v>
          </cell>
          <cell r="L2">
            <v>594.7063999999999</v>
          </cell>
          <cell r="M2">
            <v>594.8029</v>
          </cell>
          <cell r="N2">
            <v>595.0341999999999</v>
          </cell>
          <cell r="O2">
            <v>594.9601</v>
          </cell>
          <cell r="P2">
            <v>594.8575999999999</v>
          </cell>
          <cell r="Q2">
            <v>594.8348</v>
          </cell>
          <cell r="R2">
            <v>594.985</v>
          </cell>
          <cell r="S2">
            <v>595.0553000000001</v>
          </cell>
          <cell r="T2">
            <v>595.5106</v>
          </cell>
          <cell r="Z2">
            <v>596.0677</v>
          </cell>
          <cell r="AA2">
            <v>595.7188</v>
          </cell>
          <cell r="AB2">
            <v>595.5454</v>
          </cell>
          <cell r="AC2">
            <v>595.5823</v>
          </cell>
          <cell r="AD2">
            <v>595.4484</v>
          </cell>
          <cell r="AE2">
            <v>595.5211</v>
          </cell>
          <cell r="AF2">
            <v>595.5519</v>
          </cell>
          <cell r="AG2">
            <v>595.5532000000001</v>
          </cell>
          <cell r="AH2">
            <v>595.4450999999999</v>
          </cell>
          <cell r="AI2">
            <v>595.4538</v>
          </cell>
          <cell r="AJ2">
            <v>595.4357</v>
          </cell>
          <cell r="AK2">
            <v>595.7582</v>
          </cell>
          <cell r="AL2">
            <v>595.7578</v>
          </cell>
          <cell r="AM2">
            <v>595.7017</v>
          </cell>
          <cell r="AN2">
            <v>595.5636</v>
          </cell>
          <cell r="AO2">
            <v>595.6418</v>
          </cell>
          <cell r="AP2">
            <v>595.6994</v>
          </cell>
          <cell r="AQ2">
            <v>596.204</v>
          </cell>
        </row>
        <row r="7">
          <cell r="C7">
            <v>-3.01458</v>
          </cell>
          <cell r="D7">
            <v>-3.984659</v>
          </cell>
          <cell r="E7">
            <v>-3.427291</v>
          </cell>
          <cell r="F7">
            <v>-3.313728</v>
          </cell>
          <cell r="G7">
            <v>-2.659341</v>
          </cell>
          <cell r="H7">
            <v>-4.073871</v>
          </cell>
          <cell r="I7">
            <v>-4.268334</v>
          </cell>
          <cell r="J7">
            <v>-3.365075</v>
          </cell>
          <cell r="K7">
            <v>-3.415911</v>
          </cell>
          <cell r="L7">
            <v>-4.051999</v>
          </cell>
          <cell r="M7">
            <v>-3.949426</v>
          </cell>
          <cell r="N7">
            <v>-3.276463</v>
          </cell>
          <cell r="O7">
            <v>-2.93937</v>
          </cell>
          <cell r="P7">
            <v>-3.585007</v>
          </cell>
          <cell r="Q7">
            <v>-4.344439</v>
          </cell>
          <cell r="R7">
            <v>-3.995373</v>
          </cell>
          <cell r="S7">
            <v>-3.268456</v>
          </cell>
          <cell r="T7">
            <v>-1.803993</v>
          </cell>
          <cell r="Z7">
            <v>-2.812913</v>
          </cell>
          <cell r="AA7">
            <v>-4.350757</v>
          </cell>
          <cell r="AB7">
            <v>-4.69462</v>
          </cell>
          <cell r="AC7">
            <v>-4.834683</v>
          </cell>
          <cell r="AD7">
            <v>-5.235905</v>
          </cell>
          <cell r="AE7">
            <v>-5.715341</v>
          </cell>
          <cell r="AF7">
            <v>-5.336567</v>
          </cell>
          <cell r="AG7">
            <v>-5.609937</v>
          </cell>
          <cell r="AH7">
            <v>-3.633392</v>
          </cell>
          <cell r="AI7">
            <v>-4.800063</v>
          </cell>
          <cell r="AJ7">
            <v>-6.369159</v>
          </cell>
          <cell r="AK7">
            <v>-6.239177</v>
          </cell>
          <cell r="AL7">
            <v>-6.841439</v>
          </cell>
          <cell r="AM7">
            <v>-4.674358</v>
          </cell>
          <cell r="AN7">
            <v>-4.843403</v>
          </cell>
          <cell r="AO7">
            <v>-3.845152</v>
          </cell>
          <cell r="AP7">
            <v>-5.025362</v>
          </cell>
          <cell r="AQ7">
            <v>-2.235712</v>
          </cell>
        </row>
        <row r="9">
          <cell r="C9">
            <v>0.8468637</v>
          </cell>
          <cell r="D9">
            <v>0.5960295</v>
          </cell>
          <cell r="E9">
            <v>0.7063035</v>
          </cell>
          <cell r="F9">
            <v>0.7017384</v>
          </cell>
          <cell r="G9">
            <v>0.6033948</v>
          </cell>
          <cell r="H9">
            <v>0.8330919</v>
          </cell>
          <cell r="I9">
            <v>0.9682029</v>
          </cell>
          <cell r="J9">
            <v>0.8096212</v>
          </cell>
          <cell r="K9">
            <v>0.9407415</v>
          </cell>
          <cell r="L9">
            <v>0.9436314</v>
          </cell>
          <cell r="M9">
            <v>0.6666834</v>
          </cell>
          <cell r="N9">
            <v>0.5268256</v>
          </cell>
          <cell r="O9">
            <v>0.6701576</v>
          </cell>
          <cell r="P9">
            <v>0.8316904</v>
          </cell>
          <cell r="Q9">
            <v>0.796502</v>
          </cell>
          <cell r="R9">
            <v>0.8741447</v>
          </cell>
          <cell r="S9">
            <v>0.8869224</v>
          </cell>
          <cell r="T9">
            <v>0.8907841</v>
          </cell>
          <cell r="Z9">
            <v>0.7891055</v>
          </cell>
          <cell r="AA9">
            <v>1.472291</v>
          </cell>
          <cell r="AB9">
            <v>1.439187</v>
          </cell>
          <cell r="AC9">
            <v>1.538224</v>
          </cell>
          <cell r="AD9">
            <v>1.614013</v>
          </cell>
          <cell r="AE9">
            <v>1.550651</v>
          </cell>
          <cell r="AF9">
            <v>1.771321</v>
          </cell>
          <cell r="AG9">
            <v>1.685373</v>
          </cell>
          <cell r="AH9">
            <v>1.77733</v>
          </cell>
          <cell r="AI9">
            <v>1.674269</v>
          </cell>
          <cell r="AJ9">
            <v>1.522103</v>
          </cell>
          <cell r="AK9">
            <v>1.787646</v>
          </cell>
          <cell r="AL9">
            <v>1.751903</v>
          </cell>
          <cell r="AM9">
            <v>1.876462</v>
          </cell>
          <cell r="AN9">
            <v>1.478834</v>
          </cell>
          <cell r="AO9">
            <v>1.347537</v>
          </cell>
          <cell r="AP9">
            <v>1.369916</v>
          </cell>
          <cell r="AQ9">
            <v>1.12655</v>
          </cell>
        </row>
        <row r="11">
          <cell r="C11">
            <v>1.148335</v>
          </cell>
          <cell r="D11">
            <v>1.18307</v>
          </cell>
          <cell r="E11">
            <v>1.142523</v>
          </cell>
          <cell r="F11">
            <v>1.169561</v>
          </cell>
          <cell r="G11">
            <v>1.071072</v>
          </cell>
          <cell r="H11">
            <v>1.131967</v>
          </cell>
          <cell r="I11">
            <v>1.120241</v>
          </cell>
          <cell r="J11">
            <v>1.149959</v>
          </cell>
          <cell r="K11">
            <v>1.142638</v>
          </cell>
          <cell r="L11">
            <v>1.106773</v>
          </cell>
          <cell r="M11">
            <v>1.151465</v>
          </cell>
          <cell r="N11">
            <v>1.143538</v>
          </cell>
          <cell r="O11">
            <v>1.13054</v>
          </cell>
          <cell r="P11">
            <v>1.086663</v>
          </cell>
          <cell r="Q11">
            <v>1.065013</v>
          </cell>
          <cell r="R11">
            <v>1.147624</v>
          </cell>
          <cell r="S11">
            <v>1.170373</v>
          </cell>
          <cell r="T11">
            <v>1.147337</v>
          </cell>
          <cell r="Z11">
            <v>0.9399641</v>
          </cell>
          <cell r="AA11">
            <v>1.130729</v>
          </cell>
          <cell r="AB11">
            <v>1.074096</v>
          </cell>
          <cell r="AC11">
            <v>1.01707</v>
          </cell>
          <cell r="AD11">
            <v>1.070391</v>
          </cell>
          <cell r="AE11">
            <v>1.162582</v>
          </cell>
          <cell r="AF11">
            <v>1.178646</v>
          </cell>
          <cell r="AG11">
            <v>1.192226</v>
          </cell>
          <cell r="AH11">
            <v>1.170806</v>
          </cell>
          <cell r="AI11">
            <v>1.14558</v>
          </cell>
          <cell r="AJ11">
            <v>1.092885</v>
          </cell>
          <cell r="AK11">
            <v>1.087191</v>
          </cell>
          <cell r="AL11">
            <v>1.139389</v>
          </cell>
          <cell r="AM11">
            <v>1.040093</v>
          </cell>
          <cell r="AN11">
            <v>1.019946</v>
          </cell>
          <cell r="AO11">
            <v>1.103069</v>
          </cell>
          <cell r="AP11">
            <v>1.160164</v>
          </cell>
          <cell r="AQ11">
            <v>0.9937427</v>
          </cell>
        </row>
        <row r="13">
          <cell r="C13">
            <v>0.6348653</v>
          </cell>
          <cell r="D13">
            <v>0.6138314</v>
          </cell>
          <cell r="E13">
            <v>0.6323866</v>
          </cell>
          <cell r="F13">
            <v>0.6582997</v>
          </cell>
          <cell r="G13">
            <v>0.6557736</v>
          </cell>
          <cell r="H13">
            <v>0.6361891</v>
          </cell>
          <cell r="I13">
            <v>0.6257495</v>
          </cell>
          <cell r="J13">
            <v>0.6383704</v>
          </cell>
          <cell r="K13">
            <v>0.6321975</v>
          </cell>
          <cell r="L13">
            <v>0.626866</v>
          </cell>
          <cell r="M13">
            <v>0.6407961</v>
          </cell>
          <cell r="N13">
            <v>0.6446187</v>
          </cell>
          <cell r="O13">
            <v>0.6566629</v>
          </cell>
          <cell r="P13">
            <v>0.6308071</v>
          </cell>
          <cell r="Q13">
            <v>0.5962818</v>
          </cell>
          <cell r="R13">
            <v>0.6172486</v>
          </cell>
          <cell r="S13">
            <v>0.6092823</v>
          </cell>
          <cell r="T13">
            <v>0.6426401</v>
          </cell>
          <cell r="Z13">
            <v>0.6126316</v>
          </cell>
          <cell r="AA13">
            <v>0.6250621</v>
          </cell>
          <cell r="AB13">
            <v>0.627736</v>
          </cell>
          <cell r="AC13">
            <v>0.6294357</v>
          </cell>
          <cell r="AD13">
            <v>0.629315</v>
          </cell>
          <cell r="AE13">
            <v>0.6258711</v>
          </cell>
          <cell r="AF13">
            <v>0.6346594</v>
          </cell>
          <cell r="AG13">
            <v>0.6458498</v>
          </cell>
          <cell r="AH13">
            <v>0.6551961</v>
          </cell>
          <cell r="AI13">
            <v>0.643005</v>
          </cell>
          <cell r="AJ13">
            <v>0.6399167</v>
          </cell>
          <cell r="AK13">
            <v>0.6285239</v>
          </cell>
          <cell r="AL13">
            <v>0.6223618</v>
          </cell>
          <cell r="AM13">
            <v>0.6231863</v>
          </cell>
          <cell r="AN13">
            <v>0.6214316</v>
          </cell>
          <cell r="AO13">
            <v>0.6104803</v>
          </cell>
          <cell r="AP13">
            <v>0.613578</v>
          </cell>
          <cell r="AQ13">
            <v>0.6115278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595.5049</v>
          </cell>
          <cell r="D2">
            <v>595.2271999999999</v>
          </cell>
          <cell r="E2">
            <v>595.0785</v>
          </cell>
          <cell r="F2">
            <v>594.9878</v>
          </cell>
          <cell r="G2">
            <v>595.1138000000001</v>
          </cell>
          <cell r="H2">
            <v>595.1545</v>
          </cell>
          <cell r="I2">
            <v>595.0916000000001</v>
          </cell>
          <cell r="J2">
            <v>594.9657000000001</v>
          </cell>
          <cell r="K2">
            <v>594.982</v>
          </cell>
          <cell r="L2">
            <v>594.9973</v>
          </cell>
          <cell r="M2">
            <v>594.9333</v>
          </cell>
          <cell r="N2">
            <v>594.9685000000001</v>
          </cell>
          <cell r="O2">
            <v>595.195</v>
          </cell>
          <cell r="P2">
            <v>595.1343999999999</v>
          </cell>
          <cell r="Q2">
            <v>595.0434</v>
          </cell>
          <cell r="R2">
            <v>595.2678</v>
          </cell>
          <cell r="S2">
            <v>595.2803</v>
          </cell>
          <cell r="T2">
            <v>595.6227</v>
          </cell>
          <cell r="Z2">
            <v>595.7146</v>
          </cell>
          <cell r="AA2">
            <v>595.372</v>
          </cell>
          <cell r="AB2">
            <v>595.3262</v>
          </cell>
          <cell r="AC2">
            <v>595.2586</v>
          </cell>
          <cell r="AD2">
            <v>595.1995</v>
          </cell>
          <cell r="AE2">
            <v>595.1800000000001</v>
          </cell>
          <cell r="AF2">
            <v>595.21</v>
          </cell>
          <cell r="AG2">
            <v>595.1904999999999</v>
          </cell>
          <cell r="AH2">
            <v>595.1145999999999</v>
          </cell>
          <cell r="AI2">
            <v>595.1421</v>
          </cell>
          <cell r="AJ2">
            <v>595.1709000000001</v>
          </cell>
          <cell r="AK2">
            <v>595.1896999999999</v>
          </cell>
          <cell r="AL2">
            <v>595.1367</v>
          </cell>
          <cell r="AM2">
            <v>595.2448999999999</v>
          </cell>
          <cell r="AN2">
            <v>595.2752</v>
          </cell>
          <cell r="AO2">
            <v>595.3206</v>
          </cell>
          <cell r="AP2">
            <v>595.3841</v>
          </cell>
          <cell r="AQ2">
            <v>595.846</v>
          </cell>
        </row>
        <row r="7">
          <cell r="C7">
            <v>-5.79338</v>
          </cell>
          <cell r="D7">
            <v>-6.910089</v>
          </cell>
          <cell r="E7">
            <v>-7.741489</v>
          </cell>
          <cell r="F7">
            <v>-6.845127</v>
          </cell>
          <cell r="G7">
            <v>-6.447894</v>
          </cell>
          <cell r="H7">
            <v>-7.08019</v>
          </cell>
          <cell r="I7">
            <v>-6.793586</v>
          </cell>
          <cell r="J7">
            <v>-8.01054</v>
          </cell>
          <cell r="K7">
            <v>-6.804097</v>
          </cell>
          <cell r="L7">
            <v>-7.321304</v>
          </cell>
          <cell r="M7">
            <v>-8.341424</v>
          </cell>
          <cell r="N7">
            <v>-7.34469</v>
          </cell>
          <cell r="O7">
            <v>-7.788131</v>
          </cell>
          <cell r="P7">
            <v>-6.86105</v>
          </cell>
          <cell r="Q7">
            <v>-9.061363</v>
          </cell>
          <cell r="R7">
            <v>-7.70202</v>
          </cell>
          <cell r="S7">
            <v>-9.432176</v>
          </cell>
          <cell r="T7">
            <v>-5.488051</v>
          </cell>
          <cell r="Z7">
            <v>-3.582531</v>
          </cell>
          <cell r="AA7">
            <v>-6.161571</v>
          </cell>
          <cell r="AB7">
            <v>-7.353211</v>
          </cell>
          <cell r="AC7">
            <v>-6.377653</v>
          </cell>
          <cell r="AD7">
            <v>-5.105503</v>
          </cell>
          <cell r="AE7">
            <v>-5.807317</v>
          </cell>
          <cell r="AF7">
            <v>-6.069003</v>
          </cell>
          <cell r="AG7">
            <v>-6.533664</v>
          </cell>
          <cell r="AH7">
            <v>-5.117288</v>
          </cell>
          <cell r="AI7">
            <v>-5.436119</v>
          </cell>
          <cell r="AJ7">
            <v>-6.256203</v>
          </cell>
          <cell r="AK7">
            <v>-6.426466</v>
          </cell>
          <cell r="AL7">
            <v>-8.003592</v>
          </cell>
          <cell r="AM7">
            <v>-6.167736</v>
          </cell>
          <cell r="AN7">
            <v>-5.576374</v>
          </cell>
          <cell r="AO7">
            <v>-6.119555</v>
          </cell>
          <cell r="AP7">
            <v>-7.589429</v>
          </cell>
          <cell r="AQ7">
            <v>-5.277426</v>
          </cell>
        </row>
        <row r="9">
          <cell r="C9">
            <v>0.8953867</v>
          </cell>
          <cell r="D9">
            <v>1.044429</v>
          </cell>
          <cell r="E9">
            <v>0.8839883</v>
          </cell>
          <cell r="F9">
            <v>0.7916228</v>
          </cell>
          <cell r="G9">
            <v>0.8265252</v>
          </cell>
          <cell r="H9">
            <v>1.278634</v>
          </cell>
          <cell r="I9">
            <v>1.270068</v>
          </cell>
          <cell r="J9">
            <v>1.668017</v>
          </cell>
          <cell r="K9">
            <v>1.170551</v>
          </cell>
          <cell r="L9">
            <v>1.451112</v>
          </cell>
          <cell r="M9">
            <v>1.465022</v>
          </cell>
          <cell r="N9">
            <v>1.450016</v>
          </cell>
          <cell r="O9">
            <v>1.648395</v>
          </cell>
          <cell r="P9">
            <v>1.161106</v>
          </cell>
          <cell r="Q9">
            <v>1.092318</v>
          </cell>
          <cell r="R9">
            <v>1.336511</v>
          </cell>
          <cell r="S9">
            <v>1.338094</v>
          </cell>
          <cell r="T9">
            <v>0.9331</v>
          </cell>
          <cell r="Z9">
            <v>0.5548253</v>
          </cell>
          <cell r="AA9">
            <v>0.6736288</v>
          </cell>
          <cell r="AB9">
            <v>0.8205108</v>
          </cell>
          <cell r="AC9">
            <v>0.6686315</v>
          </cell>
          <cell r="AD9">
            <v>0.4376183</v>
          </cell>
          <cell r="AE9">
            <v>0.5607838</v>
          </cell>
          <cell r="AF9">
            <v>0.7295868</v>
          </cell>
          <cell r="AG9">
            <v>0.8019696</v>
          </cell>
          <cell r="AH9">
            <v>0.7840704</v>
          </cell>
          <cell r="AI9">
            <v>0.8120011</v>
          </cell>
          <cell r="AJ9">
            <v>0.9124345</v>
          </cell>
          <cell r="AK9">
            <v>0.8114175</v>
          </cell>
          <cell r="AL9">
            <v>0.8746821</v>
          </cell>
          <cell r="AM9">
            <v>0.5801104</v>
          </cell>
          <cell r="AN9">
            <v>0.581103</v>
          </cell>
          <cell r="AO9">
            <v>1.008459</v>
          </cell>
          <cell r="AP9">
            <v>1.017549</v>
          </cell>
          <cell r="AQ9">
            <v>0.6907175</v>
          </cell>
        </row>
        <row r="11">
          <cell r="C11">
            <v>1.119855</v>
          </cell>
          <cell r="D11">
            <v>1.177486</v>
          </cell>
          <cell r="E11">
            <v>1.141667</v>
          </cell>
          <cell r="F11">
            <v>1.116456</v>
          </cell>
          <cell r="G11">
            <v>1.099651</v>
          </cell>
          <cell r="H11">
            <v>1.177134</v>
          </cell>
          <cell r="I11">
            <v>1.204012</v>
          </cell>
          <cell r="J11">
            <v>1.185463</v>
          </cell>
          <cell r="K11">
            <v>1.157021</v>
          </cell>
          <cell r="L11">
            <v>1.11409</v>
          </cell>
          <cell r="M11">
            <v>1.171328</v>
          </cell>
          <cell r="N11">
            <v>1.228268</v>
          </cell>
          <cell r="O11">
            <v>1.256029</v>
          </cell>
          <cell r="P11">
            <v>1.141189</v>
          </cell>
          <cell r="Q11">
            <v>1.121593</v>
          </cell>
          <cell r="R11">
            <v>1.125874</v>
          </cell>
          <cell r="S11">
            <v>1.110726</v>
          </cell>
          <cell r="T11">
            <v>1.075418</v>
          </cell>
          <cell r="Z11">
            <v>1.138132</v>
          </cell>
          <cell r="AA11">
            <v>1.252764</v>
          </cell>
          <cell r="AB11">
            <v>1.238667</v>
          </cell>
          <cell r="AC11">
            <v>1.22547</v>
          </cell>
          <cell r="AD11">
            <v>1.128466</v>
          </cell>
          <cell r="AE11">
            <v>1.179321</v>
          </cell>
          <cell r="AF11">
            <v>1.239785</v>
          </cell>
          <cell r="AG11">
            <v>1.167914</v>
          </cell>
          <cell r="AH11">
            <v>1.174481</v>
          </cell>
          <cell r="AI11">
            <v>1.20543</v>
          </cell>
          <cell r="AJ11">
            <v>1.194853</v>
          </cell>
          <cell r="AK11">
            <v>1.230834</v>
          </cell>
          <cell r="AL11">
            <v>1.191019</v>
          </cell>
          <cell r="AM11">
            <v>1.022833</v>
          </cell>
          <cell r="AN11">
            <v>1.128831</v>
          </cell>
          <cell r="AO11">
            <v>1.163913</v>
          </cell>
          <cell r="AP11">
            <v>1.201945</v>
          </cell>
          <cell r="AQ11">
            <v>1.166641</v>
          </cell>
        </row>
        <row r="13">
          <cell r="C13">
            <v>0.6099482</v>
          </cell>
          <cell r="D13">
            <v>0.5812371</v>
          </cell>
          <cell r="E13">
            <v>0.5955729</v>
          </cell>
          <cell r="F13">
            <v>0.5967303</v>
          </cell>
          <cell r="G13">
            <v>0.6019122</v>
          </cell>
          <cell r="H13">
            <v>0.5772491</v>
          </cell>
          <cell r="I13">
            <v>0.5909951</v>
          </cell>
          <cell r="J13">
            <v>0.5732009</v>
          </cell>
          <cell r="K13">
            <v>0.6060811</v>
          </cell>
          <cell r="L13">
            <v>0.58011</v>
          </cell>
          <cell r="M13">
            <v>0.5613517</v>
          </cell>
          <cell r="N13">
            <v>0.5426867</v>
          </cell>
          <cell r="O13">
            <v>0.5579177</v>
          </cell>
          <cell r="P13">
            <v>0.5848541</v>
          </cell>
          <cell r="Q13">
            <v>0.6006022</v>
          </cell>
          <cell r="R13">
            <v>0.6014125</v>
          </cell>
          <cell r="S13">
            <v>0.5794252</v>
          </cell>
          <cell r="T13">
            <v>0.6047829</v>
          </cell>
          <cell r="Z13">
            <v>0.6362472</v>
          </cell>
          <cell r="AA13">
            <v>0.6210829</v>
          </cell>
          <cell r="AB13">
            <v>0.6327913</v>
          </cell>
          <cell r="AC13">
            <v>0.6638113</v>
          </cell>
          <cell r="AD13">
            <v>0.6478975</v>
          </cell>
          <cell r="AE13">
            <v>0.6091269</v>
          </cell>
          <cell r="AF13">
            <v>0.627598</v>
          </cell>
          <cell r="AG13">
            <v>0.6076381</v>
          </cell>
          <cell r="AH13">
            <v>0.6340989</v>
          </cell>
          <cell r="AI13">
            <v>0.6381346</v>
          </cell>
          <cell r="AJ13">
            <v>0.6276929</v>
          </cell>
          <cell r="AK13">
            <v>0.6098247</v>
          </cell>
          <cell r="AL13">
            <v>0.6086135</v>
          </cell>
          <cell r="AM13">
            <v>0.6037682</v>
          </cell>
          <cell r="AN13">
            <v>0.625412</v>
          </cell>
          <cell r="AO13">
            <v>0.6070803</v>
          </cell>
          <cell r="AP13">
            <v>0.6035245</v>
          </cell>
          <cell r="AQ13">
            <v>0.5928566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595.7348999999999</v>
          </cell>
          <cell r="D2">
            <v>595.3695</v>
          </cell>
          <cell r="E2">
            <v>595.2617</v>
          </cell>
          <cell r="F2">
            <v>595.2376</v>
          </cell>
          <cell r="G2">
            <v>595.2221</v>
          </cell>
          <cell r="H2">
            <v>595.1667</v>
          </cell>
          <cell r="I2">
            <v>595.206</v>
          </cell>
          <cell r="J2">
            <v>595.2511999999999</v>
          </cell>
          <cell r="K2">
            <v>595.2004</v>
          </cell>
          <cell r="L2">
            <v>595.1986</v>
          </cell>
          <cell r="M2">
            <v>595.2046</v>
          </cell>
          <cell r="N2">
            <v>595.1626</v>
          </cell>
          <cell r="O2">
            <v>595.2034000000001</v>
          </cell>
          <cell r="P2">
            <v>595.2251000000001</v>
          </cell>
          <cell r="Q2">
            <v>595.2538</v>
          </cell>
          <cell r="R2">
            <v>595.3578</v>
          </cell>
          <cell r="S2">
            <v>595.3731999999999</v>
          </cell>
          <cell r="T2">
            <v>595.7624000000001</v>
          </cell>
          <cell r="Z2">
            <v>596.1285</v>
          </cell>
          <cell r="AA2">
            <v>595.7052</v>
          </cell>
          <cell r="AB2">
            <v>595.5885000000001</v>
          </cell>
          <cell r="AC2">
            <v>595.5858000000001</v>
          </cell>
          <cell r="AD2">
            <v>595.4872</v>
          </cell>
          <cell r="AE2">
            <v>595.4662</v>
          </cell>
          <cell r="AF2">
            <v>595.4789999999999</v>
          </cell>
          <cell r="AG2">
            <v>595.4923</v>
          </cell>
          <cell r="AH2">
            <v>595.4254999999999</v>
          </cell>
          <cell r="AI2">
            <v>595.4567</v>
          </cell>
          <cell r="AJ2">
            <v>595.3700000000001</v>
          </cell>
          <cell r="AK2">
            <v>595.4352</v>
          </cell>
          <cell r="AL2">
            <v>595.4135</v>
          </cell>
          <cell r="AM2">
            <v>595.511</v>
          </cell>
          <cell r="AN2">
            <v>595.4837000000001</v>
          </cell>
          <cell r="AO2">
            <v>595.5619999999999</v>
          </cell>
          <cell r="AP2">
            <v>595.5758</v>
          </cell>
          <cell r="AQ2">
            <v>596.0831</v>
          </cell>
        </row>
        <row r="7">
          <cell r="C7">
            <v>-2.814295</v>
          </cell>
          <cell r="D7">
            <v>-4.98227</v>
          </cell>
          <cell r="E7">
            <v>-5.165218</v>
          </cell>
          <cell r="F7">
            <v>-4.283521</v>
          </cell>
          <cell r="G7">
            <v>-4.336508</v>
          </cell>
          <cell r="H7">
            <v>-5.616449</v>
          </cell>
          <cell r="I7">
            <v>-5.596063</v>
          </cell>
          <cell r="J7">
            <v>-4.547833</v>
          </cell>
          <cell r="K7">
            <v>-4.011458</v>
          </cell>
          <cell r="L7">
            <v>-4.331865</v>
          </cell>
          <cell r="M7">
            <v>-5.348936</v>
          </cell>
          <cell r="N7">
            <v>-5.539233</v>
          </cell>
          <cell r="O7">
            <v>-5.281843</v>
          </cell>
          <cell r="P7">
            <v>-5.336632</v>
          </cell>
          <cell r="Q7">
            <v>-5.623615</v>
          </cell>
          <cell r="R7">
            <v>-4.772705</v>
          </cell>
          <cell r="S7">
            <v>-4.729408</v>
          </cell>
          <cell r="T7">
            <v>-3.324726</v>
          </cell>
          <cell r="Z7">
            <v>-2.500392</v>
          </cell>
          <cell r="AA7">
            <v>-4.672205</v>
          </cell>
          <cell r="AB7">
            <v>-4.772194</v>
          </cell>
          <cell r="AC7">
            <v>-4.671247</v>
          </cell>
          <cell r="AD7">
            <v>-4.991649</v>
          </cell>
          <cell r="AE7">
            <v>-5.533072</v>
          </cell>
          <cell r="AF7">
            <v>-5.618759</v>
          </cell>
          <cell r="AG7">
            <v>-5.692223</v>
          </cell>
          <cell r="AH7">
            <v>-4.119888</v>
          </cell>
          <cell r="AI7">
            <v>-4.534152</v>
          </cell>
          <cell r="AJ7">
            <v>-6.054324</v>
          </cell>
          <cell r="AK7">
            <v>-6.244294</v>
          </cell>
          <cell r="AL7">
            <v>-6.724729</v>
          </cell>
          <cell r="AM7">
            <v>-5.030337</v>
          </cell>
          <cell r="AN7">
            <v>-4.685572</v>
          </cell>
          <cell r="AO7">
            <v>-4.152392</v>
          </cell>
          <cell r="AP7">
            <v>-5.090704</v>
          </cell>
          <cell r="AQ7">
            <v>-2.07414</v>
          </cell>
        </row>
        <row r="9">
          <cell r="C9">
            <v>0.5408489</v>
          </cell>
          <cell r="D9">
            <v>0.4575666</v>
          </cell>
          <cell r="E9">
            <v>0.6981545</v>
          </cell>
          <cell r="F9">
            <v>0.6270282</v>
          </cell>
          <cell r="G9">
            <v>0.7785615</v>
          </cell>
          <cell r="H9">
            <v>0.5789053</v>
          </cell>
          <cell r="I9">
            <v>0.802581</v>
          </cell>
          <cell r="J9">
            <v>0.5085878</v>
          </cell>
          <cell r="K9">
            <v>0.5207398</v>
          </cell>
          <cell r="L9">
            <v>0.6756431</v>
          </cell>
          <cell r="M9">
            <v>0.603578</v>
          </cell>
          <cell r="N9">
            <v>0.5483786</v>
          </cell>
          <cell r="O9">
            <v>0.5554461</v>
          </cell>
          <cell r="P9">
            <v>0.9117646</v>
          </cell>
          <cell r="Q9">
            <v>0.9747889</v>
          </cell>
          <cell r="R9">
            <v>0.8151994</v>
          </cell>
          <cell r="S9">
            <v>0.7483997</v>
          </cell>
          <cell r="T9">
            <v>0.7099782</v>
          </cell>
          <cell r="Z9">
            <v>0.1238989</v>
          </cell>
          <cell r="AA9">
            <v>0.7333921</v>
          </cell>
          <cell r="AB9">
            <v>0.7950825</v>
          </cell>
          <cell r="AC9">
            <v>0.668615</v>
          </cell>
          <cell r="AD9">
            <v>0.8819443</v>
          </cell>
          <cell r="AE9">
            <v>0.7461732</v>
          </cell>
          <cell r="AF9">
            <v>1.076958</v>
          </cell>
          <cell r="AG9">
            <v>0.887587</v>
          </cell>
          <cell r="AH9">
            <v>0.9095201</v>
          </cell>
          <cell r="AI9">
            <v>0.8620106</v>
          </cell>
          <cell r="AJ9">
            <v>0.8742083</v>
          </cell>
          <cell r="AK9">
            <v>0.941194</v>
          </cell>
          <cell r="AL9">
            <v>0.8305065</v>
          </cell>
          <cell r="AM9">
            <v>0.9104843</v>
          </cell>
          <cell r="AN9">
            <v>0.8031387</v>
          </cell>
          <cell r="AO9">
            <v>0.745659</v>
          </cell>
          <cell r="AP9">
            <v>0.7160132</v>
          </cell>
          <cell r="AQ9">
            <v>0.5511733</v>
          </cell>
        </row>
        <row r="11">
          <cell r="C11">
            <v>1.038886</v>
          </cell>
          <cell r="D11">
            <v>1.11601</v>
          </cell>
          <cell r="E11">
            <v>1.095422</v>
          </cell>
          <cell r="F11">
            <v>1.124377</v>
          </cell>
          <cell r="G11">
            <v>1.100435</v>
          </cell>
          <cell r="H11">
            <v>1.127469</v>
          </cell>
          <cell r="I11">
            <v>1.127276</v>
          </cell>
          <cell r="J11">
            <v>1.161273</v>
          </cell>
          <cell r="K11">
            <v>1.133721</v>
          </cell>
          <cell r="L11">
            <v>1.148785</v>
          </cell>
          <cell r="M11">
            <v>1.162912</v>
          </cell>
          <cell r="N11">
            <v>1.113559</v>
          </cell>
          <cell r="O11">
            <v>1.124205</v>
          </cell>
          <cell r="P11">
            <v>1.044914</v>
          </cell>
          <cell r="Q11">
            <v>0.9961485</v>
          </cell>
          <cell r="R11">
            <v>1.110669</v>
          </cell>
          <cell r="S11">
            <v>1.185076</v>
          </cell>
          <cell r="T11">
            <v>1.063463</v>
          </cell>
          <cell r="Z11">
            <v>0.947965</v>
          </cell>
          <cell r="AA11">
            <v>1.109689</v>
          </cell>
          <cell r="AB11">
            <v>1.085209</v>
          </cell>
          <cell r="AC11">
            <v>1.025794</v>
          </cell>
          <cell r="AD11">
            <v>1.074756</v>
          </cell>
          <cell r="AE11">
            <v>1.150299</v>
          </cell>
          <cell r="AF11">
            <v>1.168147</v>
          </cell>
          <cell r="AG11">
            <v>1.189409</v>
          </cell>
          <cell r="AH11">
            <v>1.136224</v>
          </cell>
          <cell r="AI11">
            <v>1.136017</v>
          </cell>
          <cell r="AJ11">
            <v>1.108627</v>
          </cell>
          <cell r="AK11">
            <v>1.089827</v>
          </cell>
          <cell r="AL11">
            <v>1.144794</v>
          </cell>
          <cell r="AM11">
            <v>1.041963</v>
          </cell>
          <cell r="AN11">
            <v>1.045904</v>
          </cell>
          <cell r="AO11">
            <v>1.105866</v>
          </cell>
          <cell r="AP11">
            <v>1.16583</v>
          </cell>
          <cell r="AQ11">
            <v>1.017334</v>
          </cell>
        </row>
        <row r="13">
          <cell r="C13">
            <v>0.6045452</v>
          </cell>
          <cell r="D13">
            <v>0.5693331</v>
          </cell>
          <cell r="E13">
            <v>0.6059127</v>
          </cell>
          <cell r="F13">
            <v>0.6120906</v>
          </cell>
          <cell r="G13">
            <v>0.6036273</v>
          </cell>
          <cell r="H13">
            <v>0.590485</v>
          </cell>
          <cell r="I13">
            <v>0.5949994</v>
          </cell>
          <cell r="J13">
            <v>0.5939258</v>
          </cell>
          <cell r="K13">
            <v>0.5972207</v>
          </cell>
          <cell r="L13">
            <v>0.5856954</v>
          </cell>
          <cell r="M13">
            <v>0.5844757</v>
          </cell>
          <cell r="N13">
            <v>0.5753435</v>
          </cell>
          <cell r="O13">
            <v>0.5939082</v>
          </cell>
          <cell r="P13">
            <v>0.5648376</v>
          </cell>
          <cell r="Q13">
            <v>0.5905819</v>
          </cell>
          <cell r="R13">
            <v>0.5946367</v>
          </cell>
          <cell r="S13">
            <v>0.5847812</v>
          </cell>
          <cell r="T13">
            <v>0.6144465</v>
          </cell>
          <cell r="Z13">
            <v>0.5869394</v>
          </cell>
          <cell r="AA13">
            <v>0.6065359</v>
          </cell>
          <cell r="AB13">
            <v>0.617027</v>
          </cell>
          <cell r="AC13">
            <v>0.6027367</v>
          </cell>
          <cell r="AD13">
            <v>0.6144391</v>
          </cell>
          <cell r="AE13">
            <v>0.6098862</v>
          </cell>
          <cell r="AF13">
            <v>0.617737</v>
          </cell>
          <cell r="AG13">
            <v>0.6206843</v>
          </cell>
          <cell r="AH13">
            <v>0.6335593</v>
          </cell>
          <cell r="AI13">
            <v>0.6223311</v>
          </cell>
          <cell r="AJ13">
            <v>0.6180279</v>
          </cell>
          <cell r="AK13">
            <v>0.5999911</v>
          </cell>
          <cell r="AL13">
            <v>0.5974311</v>
          </cell>
          <cell r="AM13">
            <v>0.6053386</v>
          </cell>
          <cell r="AN13">
            <v>0.6000765</v>
          </cell>
          <cell r="AO13">
            <v>0.5921413</v>
          </cell>
          <cell r="AP13">
            <v>0.599568</v>
          </cell>
          <cell r="AQ13">
            <v>0.5881361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595.6604</v>
          </cell>
          <cell r="D2">
            <v>595.3486</v>
          </cell>
          <cell r="E2">
            <v>595.2072000000001</v>
          </cell>
          <cell r="F2">
            <v>595.0889999999999</v>
          </cell>
          <cell r="G2">
            <v>595.252</v>
          </cell>
          <cell r="H2">
            <v>595.3183</v>
          </cell>
          <cell r="I2">
            <v>595.2709</v>
          </cell>
          <cell r="J2">
            <v>595.0892</v>
          </cell>
          <cell r="K2">
            <v>595.069</v>
          </cell>
          <cell r="L2">
            <v>595.0903000000001</v>
          </cell>
          <cell r="M2">
            <v>595.0414000000001</v>
          </cell>
          <cell r="N2">
            <v>595.0732</v>
          </cell>
          <cell r="O2">
            <v>595.2101</v>
          </cell>
          <cell r="P2">
            <v>595.2009</v>
          </cell>
          <cell r="Q2">
            <v>595.3012</v>
          </cell>
          <cell r="R2">
            <v>595.5828999999999</v>
          </cell>
          <cell r="S2">
            <v>595.6105</v>
          </cell>
          <cell r="T2">
            <v>595.9694</v>
          </cell>
          <cell r="Z2">
            <v>596.0024</v>
          </cell>
          <cell r="AA2">
            <v>595.6181</v>
          </cell>
          <cell r="AB2">
            <v>595.623</v>
          </cell>
          <cell r="AC2">
            <v>595.5147000000001</v>
          </cell>
          <cell r="AD2">
            <v>595.4631999999999</v>
          </cell>
          <cell r="AE2">
            <v>595.437</v>
          </cell>
          <cell r="AF2">
            <v>595.5429999999999</v>
          </cell>
          <cell r="AG2">
            <v>595.4761000000001</v>
          </cell>
          <cell r="AH2">
            <v>595.3172999999999</v>
          </cell>
          <cell r="AI2">
            <v>595.367</v>
          </cell>
          <cell r="AJ2">
            <v>595.3931</v>
          </cell>
          <cell r="AK2">
            <v>595.4747</v>
          </cell>
          <cell r="AL2">
            <v>595.4413</v>
          </cell>
          <cell r="AM2">
            <v>595.3991000000001</v>
          </cell>
          <cell r="AN2">
            <v>595.5054</v>
          </cell>
          <cell r="AO2">
            <v>595.6572</v>
          </cell>
          <cell r="AP2">
            <v>595.7000999999999</v>
          </cell>
          <cell r="AQ2">
            <v>596.1767</v>
          </cell>
        </row>
        <row r="7">
          <cell r="C7">
            <v>-6.590241</v>
          </cell>
          <cell r="D7">
            <v>-7.909734</v>
          </cell>
          <cell r="E7">
            <v>-8.402688</v>
          </cell>
          <cell r="F7">
            <v>-7.680183</v>
          </cell>
          <cell r="G7">
            <v>-7.30874</v>
          </cell>
          <cell r="H7">
            <v>-7.98012</v>
          </cell>
          <cell r="I7">
            <v>-7.334623</v>
          </cell>
          <cell r="J7">
            <v>-8.897111</v>
          </cell>
          <cell r="K7">
            <v>-7.244959</v>
          </cell>
          <cell r="L7">
            <v>-7.679414</v>
          </cell>
          <cell r="M7">
            <v>-8.83488</v>
          </cell>
          <cell r="N7">
            <v>-8.039633</v>
          </cell>
          <cell r="O7">
            <v>-8.649228</v>
          </cell>
          <cell r="P7">
            <v>-7.358946</v>
          </cell>
          <cell r="Q7">
            <v>-8.61204</v>
          </cell>
          <cell r="R7">
            <v>-7.126552</v>
          </cell>
          <cell r="S7">
            <v>-9.170699</v>
          </cell>
          <cell r="T7">
            <v>-5.487832</v>
          </cell>
          <cell r="Z7">
            <v>-5.796822</v>
          </cell>
          <cell r="AA7">
            <v>-8.539936</v>
          </cell>
          <cell r="AB7">
            <v>-8.756603</v>
          </cell>
          <cell r="AC7">
            <v>-7.081346</v>
          </cell>
          <cell r="AD7">
            <v>-7.052609</v>
          </cell>
          <cell r="AE7">
            <v>-7.685573</v>
          </cell>
          <cell r="AF7">
            <v>-8.221671</v>
          </cell>
          <cell r="AG7">
            <v>-9.943418</v>
          </cell>
          <cell r="AH7">
            <v>-6.597639</v>
          </cell>
          <cell r="AI7">
            <v>-7.572908</v>
          </cell>
          <cell r="AJ7">
            <v>-8.259369</v>
          </cell>
          <cell r="AK7">
            <v>-9.026839</v>
          </cell>
          <cell r="AL7">
            <v>-9.574203</v>
          </cell>
          <cell r="AM7">
            <v>-6.380488</v>
          </cell>
          <cell r="AN7">
            <v>-6.894456</v>
          </cell>
          <cell r="AO7">
            <v>-8.329317</v>
          </cell>
          <cell r="AP7">
            <v>-8.707905</v>
          </cell>
          <cell r="AQ7">
            <v>-8.051237</v>
          </cell>
        </row>
        <row r="9">
          <cell r="C9">
            <v>0.473533</v>
          </cell>
          <cell r="D9">
            <v>0.6325453</v>
          </cell>
          <cell r="E9">
            <v>0.4712602</v>
          </cell>
          <cell r="F9">
            <v>0.4687075</v>
          </cell>
          <cell r="G9">
            <v>0.6017022</v>
          </cell>
          <cell r="H9">
            <v>0.8445176</v>
          </cell>
          <cell r="I9">
            <v>0.8947965</v>
          </cell>
          <cell r="J9">
            <v>1.230062</v>
          </cell>
          <cell r="K9">
            <v>0.8181504</v>
          </cell>
          <cell r="L9">
            <v>1.089854</v>
          </cell>
          <cell r="M9">
            <v>1.074035</v>
          </cell>
          <cell r="N9">
            <v>1.078015</v>
          </cell>
          <cell r="O9">
            <v>1.127841</v>
          </cell>
          <cell r="P9">
            <v>0.5620192</v>
          </cell>
          <cell r="Q9">
            <v>0.6530417</v>
          </cell>
          <cell r="R9">
            <v>0.8421253</v>
          </cell>
          <cell r="S9">
            <v>0.9719334</v>
          </cell>
          <cell r="T9">
            <v>0.5578374</v>
          </cell>
          <cell r="Z9">
            <v>0.7275779</v>
          </cell>
          <cell r="AA9">
            <v>0.9816175</v>
          </cell>
          <cell r="AB9">
            <v>1.394571</v>
          </cell>
          <cell r="AC9">
            <v>0.9656715</v>
          </cell>
          <cell r="AD9">
            <v>0.739287</v>
          </cell>
          <cell r="AE9">
            <v>0.5914832</v>
          </cell>
          <cell r="AF9">
            <v>0.9253544</v>
          </cell>
          <cell r="AG9">
            <v>1.119565</v>
          </cell>
          <cell r="AH9">
            <v>0.6781312</v>
          </cell>
          <cell r="AI9">
            <v>0.9874697</v>
          </cell>
          <cell r="AJ9">
            <v>1.03339</v>
          </cell>
          <cell r="AK9">
            <v>1.049154</v>
          </cell>
          <cell r="AL9">
            <v>1.000303</v>
          </cell>
          <cell r="AM9">
            <v>0.5477837</v>
          </cell>
          <cell r="AN9">
            <v>0.4056708</v>
          </cell>
          <cell r="AO9">
            <v>1.231684</v>
          </cell>
          <cell r="AP9">
            <v>1.280434</v>
          </cell>
          <cell r="AQ9">
            <v>1.344729</v>
          </cell>
        </row>
        <row r="11">
          <cell r="C11">
            <v>1.093484</v>
          </cell>
          <cell r="D11">
            <v>1.133928</v>
          </cell>
          <cell r="E11">
            <v>1.121663</v>
          </cell>
          <cell r="F11">
            <v>1.094483</v>
          </cell>
          <cell r="G11">
            <v>1.058426</v>
          </cell>
          <cell r="H11">
            <v>1.13154</v>
          </cell>
          <cell r="I11">
            <v>1.181705</v>
          </cell>
          <cell r="J11">
            <v>1.138607</v>
          </cell>
          <cell r="K11">
            <v>1.114917</v>
          </cell>
          <cell r="L11">
            <v>1.077028</v>
          </cell>
          <cell r="M11">
            <v>1.117824</v>
          </cell>
          <cell r="N11">
            <v>1.174777</v>
          </cell>
          <cell r="O11">
            <v>1.191762</v>
          </cell>
          <cell r="P11">
            <v>1.091237</v>
          </cell>
          <cell r="Q11">
            <v>1.118027</v>
          </cell>
          <cell r="R11">
            <v>1.133698</v>
          </cell>
          <cell r="S11">
            <v>1.118243</v>
          </cell>
          <cell r="T11">
            <v>1.091729</v>
          </cell>
          <cell r="Z11">
            <v>1.105353</v>
          </cell>
          <cell r="AA11">
            <v>1.169536</v>
          </cell>
          <cell r="AB11">
            <v>1.121222</v>
          </cell>
          <cell r="AC11">
            <v>1.134575</v>
          </cell>
          <cell r="AD11">
            <v>1.038739</v>
          </cell>
          <cell r="AE11">
            <v>1.122819</v>
          </cell>
          <cell r="AF11">
            <v>1.18723</v>
          </cell>
          <cell r="AG11">
            <v>1.109374</v>
          </cell>
          <cell r="AH11">
            <v>1.121197</v>
          </cell>
          <cell r="AI11">
            <v>1.156743</v>
          </cell>
          <cell r="AJ11">
            <v>1.152777</v>
          </cell>
          <cell r="AK11">
            <v>1.257265</v>
          </cell>
          <cell r="AL11">
            <v>1.144809</v>
          </cell>
          <cell r="AM11">
            <v>1.004995</v>
          </cell>
          <cell r="AN11">
            <v>1.111879</v>
          </cell>
          <cell r="AO11">
            <v>1.148772</v>
          </cell>
          <cell r="AP11">
            <v>1.195865</v>
          </cell>
          <cell r="AQ11">
            <v>1.162434</v>
          </cell>
        </row>
        <row r="13">
          <cell r="C13">
            <v>0.5861402</v>
          </cell>
          <cell r="D13">
            <v>0.5647287</v>
          </cell>
          <cell r="E13">
            <v>0.5745614</v>
          </cell>
          <cell r="F13">
            <v>0.580392</v>
          </cell>
          <cell r="G13">
            <v>0.5841499</v>
          </cell>
          <cell r="H13">
            <v>0.557445</v>
          </cell>
          <cell r="I13">
            <v>0.5724056</v>
          </cell>
          <cell r="J13">
            <v>0.5572731</v>
          </cell>
          <cell r="K13">
            <v>0.5938697</v>
          </cell>
          <cell r="L13">
            <v>0.5642422</v>
          </cell>
          <cell r="M13">
            <v>0.5456485</v>
          </cell>
          <cell r="N13">
            <v>0.5280976</v>
          </cell>
          <cell r="O13">
            <v>0.5447062</v>
          </cell>
          <cell r="P13">
            <v>0.5689424</v>
          </cell>
          <cell r="Q13">
            <v>0.5867343</v>
          </cell>
          <cell r="R13">
            <v>0.5889136</v>
          </cell>
          <cell r="S13">
            <v>0.5698998</v>
          </cell>
          <cell r="T13">
            <v>0.5993288</v>
          </cell>
          <cell r="Z13">
            <v>0.5940589</v>
          </cell>
          <cell r="AA13">
            <v>0.5782603</v>
          </cell>
          <cell r="AB13">
            <v>0.592493</v>
          </cell>
          <cell r="AC13">
            <v>0.6001391</v>
          </cell>
          <cell r="AD13">
            <v>0.5841051</v>
          </cell>
          <cell r="AE13">
            <v>0.5545305</v>
          </cell>
          <cell r="AF13">
            <v>0.5666653</v>
          </cell>
          <cell r="AG13">
            <v>0.5575801</v>
          </cell>
          <cell r="AH13">
            <v>0.6059769</v>
          </cell>
          <cell r="AI13">
            <v>0.582852</v>
          </cell>
          <cell r="AJ13">
            <v>0.5679457</v>
          </cell>
          <cell r="AK13">
            <v>0.5317637</v>
          </cell>
          <cell r="AL13">
            <v>0.5617015</v>
          </cell>
          <cell r="AM13">
            <v>0.583642</v>
          </cell>
          <cell r="AN13">
            <v>0.6107716</v>
          </cell>
          <cell r="AO13">
            <v>0.5826185</v>
          </cell>
          <cell r="AP13">
            <v>0.5696305</v>
          </cell>
          <cell r="AQ13">
            <v>0.5642609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596.5668</v>
          </cell>
          <cell r="D2">
            <v>596.241</v>
          </cell>
          <cell r="E2">
            <v>596.2996</v>
          </cell>
          <cell r="F2">
            <v>596.2294</v>
          </cell>
          <cell r="G2">
            <v>596.2002</v>
          </cell>
          <cell r="H2">
            <v>596.2330000000001</v>
          </cell>
          <cell r="I2">
            <v>596.1111</v>
          </cell>
          <cell r="J2">
            <v>596.1524999999999</v>
          </cell>
          <cell r="K2">
            <v>596.1928999999999</v>
          </cell>
          <cell r="L2">
            <v>596.1364</v>
          </cell>
          <cell r="M2">
            <v>596.1729</v>
          </cell>
          <cell r="N2">
            <v>596.0147000000001</v>
          </cell>
          <cell r="O2">
            <v>595.9951</v>
          </cell>
          <cell r="P2">
            <v>596.031</v>
          </cell>
          <cell r="Q2">
            <v>595.9882000000001</v>
          </cell>
          <cell r="R2">
            <v>596.0425</v>
          </cell>
          <cell r="S2">
            <v>596.1203</v>
          </cell>
          <cell r="T2">
            <v>596.7084</v>
          </cell>
          <cell r="Z2">
            <v>596.5338</v>
          </cell>
          <cell r="AA2">
            <v>596.138</v>
          </cell>
          <cell r="AB2">
            <v>596.1429</v>
          </cell>
          <cell r="AC2">
            <v>596.1217</v>
          </cell>
          <cell r="AD2">
            <v>596.0340000000001</v>
          </cell>
          <cell r="AE2">
            <v>596.0880000000001</v>
          </cell>
          <cell r="AF2">
            <v>596.1007000000001</v>
          </cell>
          <cell r="AG2">
            <v>595.9815</v>
          </cell>
          <cell r="AH2">
            <v>596.0281000000001</v>
          </cell>
          <cell r="AI2">
            <v>596.095</v>
          </cell>
          <cell r="AJ2">
            <v>596.163</v>
          </cell>
          <cell r="AK2">
            <v>596.0847</v>
          </cell>
          <cell r="AL2">
            <v>595.9398</v>
          </cell>
          <cell r="AM2">
            <v>595.9427</v>
          </cell>
          <cell r="AN2">
            <v>596.0246</v>
          </cell>
          <cell r="AO2">
            <v>596.0502</v>
          </cell>
          <cell r="AP2">
            <v>596.1324</v>
          </cell>
          <cell r="AQ2">
            <v>596.5567000000001</v>
          </cell>
        </row>
        <row r="7">
          <cell r="C7">
            <v>-3.213121</v>
          </cell>
          <cell r="D7">
            <v>-5.024004</v>
          </cell>
          <cell r="E7">
            <v>-5.067985</v>
          </cell>
          <cell r="F7">
            <v>-5.852329</v>
          </cell>
          <cell r="G7">
            <v>-6.466777</v>
          </cell>
          <cell r="H7">
            <v>-7.249849</v>
          </cell>
          <cell r="I7">
            <v>-6.892411</v>
          </cell>
          <cell r="J7">
            <v>-5.127231</v>
          </cell>
          <cell r="K7">
            <v>-6.965329</v>
          </cell>
          <cell r="L7">
            <v>-7.061784</v>
          </cell>
          <cell r="M7">
            <v>-7.011818</v>
          </cell>
          <cell r="N7">
            <v>-5.531292</v>
          </cell>
          <cell r="O7">
            <v>-5.658598</v>
          </cell>
          <cell r="P7">
            <v>-5.539396</v>
          </cell>
          <cell r="Q7">
            <v>-4.928687</v>
          </cell>
          <cell r="R7">
            <v>-4.049155</v>
          </cell>
          <cell r="S7">
            <v>-4.541536</v>
          </cell>
          <cell r="T7">
            <v>-2.962051</v>
          </cell>
          <cell r="Z7">
            <v>-4.043619</v>
          </cell>
          <cell r="AA7">
            <v>-4.380186</v>
          </cell>
          <cell r="AB7">
            <v>-4.433682</v>
          </cell>
          <cell r="AC7">
            <v>-5.878243</v>
          </cell>
          <cell r="AD7">
            <v>-5.206209</v>
          </cell>
          <cell r="AE7">
            <v>-6.769433</v>
          </cell>
          <cell r="AF7">
            <v>-5.12009</v>
          </cell>
          <cell r="AG7">
            <v>-5.288351</v>
          </cell>
          <cell r="AH7">
            <v>-4.817864</v>
          </cell>
          <cell r="AI7">
            <v>-5.980356</v>
          </cell>
          <cell r="AJ7">
            <v>-4.756014</v>
          </cell>
          <cell r="AK7">
            <v>-3.80516</v>
          </cell>
          <cell r="AL7">
            <v>-4.672225</v>
          </cell>
          <cell r="AM7">
            <v>-3.655721</v>
          </cell>
          <cell r="AN7">
            <v>-4.194706</v>
          </cell>
          <cell r="AO7">
            <v>-3.328655</v>
          </cell>
          <cell r="AP7">
            <v>-4.100588</v>
          </cell>
          <cell r="AQ7">
            <v>-2.810746</v>
          </cell>
        </row>
        <row r="9">
          <cell r="C9">
            <v>-0.3841663</v>
          </cell>
          <cell r="D9">
            <v>-0.03720713</v>
          </cell>
          <cell r="E9">
            <v>0.7367563</v>
          </cell>
          <cell r="F9">
            <v>0.3375943</v>
          </cell>
          <cell r="G9">
            <v>0.3174238</v>
          </cell>
          <cell r="H9">
            <v>0.4851967</v>
          </cell>
          <cell r="I9">
            <v>0.4936201</v>
          </cell>
          <cell r="J9">
            <v>-0.2307931</v>
          </cell>
          <cell r="K9">
            <v>0.1690778</v>
          </cell>
          <cell r="L9">
            <v>0.5119198</v>
          </cell>
          <cell r="M9">
            <v>0.1097254</v>
          </cell>
          <cell r="N9">
            <v>-0.1422255</v>
          </cell>
          <cell r="O9">
            <v>-0.4179544</v>
          </cell>
          <cell r="P9">
            <v>-0.03341068</v>
          </cell>
          <cell r="Q9">
            <v>-0.1281645</v>
          </cell>
          <cell r="R9">
            <v>-0.1209753</v>
          </cell>
          <cell r="S9">
            <v>-0.336871</v>
          </cell>
          <cell r="T9">
            <v>-0.5379901</v>
          </cell>
          <cell r="Z9">
            <v>0.3156281</v>
          </cell>
          <cell r="AA9">
            <v>0.2575777</v>
          </cell>
          <cell r="AB9">
            <v>0.6621267</v>
          </cell>
          <cell r="AC9">
            <v>0.6343144</v>
          </cell>
          <cell r="AD9">
            <v>0.3220219</v>
          </cell>
          <cell r="AE9">
            <v>0.6684342</v>
          </cell>
          <cell r="AF9">
            <v>0.3838416</v>
          </cell>
          <cell r="AG9">
            <v>-0.08078107</v>
          </cell>
          <cell r="AH9">
            <v>0.336559</v>
          </cell>
          <cell r="AI9">
            <v>0.839397</v>
          </cell>
          <cell r="AJ9">
            <v>0.2385515</v>
          </cell>
          <cell r="AK9">
            <v>0.1378889</v>
          </cell>
          <cell r="AL9">
            <v>0.170817</v>
          </cell>
          <cell r="AM9">
            <v>-0.06342238</v>
          </cell>
          <cell r="AN9">
            <v>0.05399787</v>
          </cell>
          <cell r="AO9">
            <v>-0.04573043</v>
          </cell>
          <cell r="AP9">
            <v>-0.005613703</v>
          </cell>
          <cell r="AQ9">
            <v>-0.1604259</v>
          </cell>
        </row>
        <row r="11">
          <cell r="C11">
            <v>0.7248871</v>
          </cell>
          <cell r="D11">
            <v>0.8570982</v>
          </cell>
          <cell r="E11">
            <v>0.7012728</v>
          </cell>
          <cell r="F11">
            <v>0.7035502</v>
          </cell>
          <cell r="G11">
            <v>0.6610841</v>
          </cell>
          <cell r="H11">
            <v>0.7211915</v>
          </cell>
          <cell r="I11">
            <v>0.6138543</v>
          </cell>
          <cell r="J11">
            <v>0.7348914</v>
          </cell>
          <cell r="K11">
            <v>0.6418583</v>
          </cell>
          <cell r="L11">
            <v>0.4769067</v>
          </cell>
          <cell r="M11">
            <v>0.6912645</v>
          </cell>
          <cell r="N11">
            <v>0.7164732</v>
          </cell>
          <cell r="O11">
            <v>0.8074979</v>
          </cell>
          <cell r="P11">
            <v>0.729633</v>
          </cell>
          <cell r="Q11">
            <v>0.7464021</v>
          </cell>
          <cell r="R11">
            <v>0.7575302</v>
          </cell>
          <cell r="S11">
            <v>0.8269352</v>
          </cell>
          <cell r="T11">
            <v>0.7433496</v>
          </cell>
          <cell r="Z11">
            <v>0.5956449</v>
          </cell>
          <cell r="AA11">
            <v>0.7994559999999999</v>
          </cell>
          <cell r="AB11">
            <v>0.676748</v>
          </cell>
          <cell r="AC11">
            <v>0.6098232</v>
          </cell>
          <cell r="AD11">
            <v>0.7235637</v>
          </cell>
          <cell r="AE11">
            <v>0.7012016</v>
          </cell>
          <cell r="AF11">
            <v>0.7294565</v>
          </cell>
          <cell r="AG11">
            <v>0.859426</v>
          </cell>
          <cell r="AH11">
            <v>0.6817985</v>
          </cell>
          <cell r="AI11">
            <v>0.5634468</v>
          </cell>
          <cell r="AJ11">
            <v>0.7708811</v>
          </cell>
          <cell r="AK11">
            <v>0.8422684</v>
          </cell>
          <cell r="AL11">
            <v>0.756362</v>
          </cell>
          <cell r="AM11">
            <v>0.7259825</v>
          </cell>
          <cell r="AN11">
            <v>0.7835866</v>
          </cell>
          <cell r="AO11">
            <v>0.7800246</v>
          </cell>
          <cell r="AP11">
            <v>0.7846791</v>
          </cell>
          <cell r="AQ11">
            <v>0.7459498</v>
          </cell>
        </row>
        <row r="13">
          <cell r="C13">
            <v>0.5006576</v>
          </cell>
          <cell r="D13">
            <v>0.494075</v>
          </cell>
          <cell r="E13">
            <v>0.4968528</v>
          </cell>
          <cell r="F13">
            <v>0.4711345</v>
          </cell>
          <cell r="G13">
            <v>0.4787947</v>
          </cell>
          <cell r="H13">
            <v>0.4531196</v>
          </cell>
          <cell r="I13">
            <v>0.455535</v>
          </cell>
          <cell r="J13">
            <v>0.4702334</v>
          </cell>
          <cell r="K13">
            <v>0.5091783</v>
          </cell>
          <cell r="L13">
            <v>0.5185282</v>
          </cell>
          <cell r="M13">
            <v>0.5054458</v>
          </cell>
          <cell r="N13">
            <v>0.4673571</v>
          </cell>
          <cell r="O13">
            <v>0.4721996</v>
          </cell>
          <cell r="P13">
            <v>0.4786986</v>
          </cell>
          <cell r="Q13">
            <v>0.4775098</v>
          </cell>
          <cell r="R13">
            <v>0.4794437</v>
          </cell>
          <cell r="S13">
            <v>0.5024096</v>
          </cell>
          <cell r="T13">
            <v>0.5199193</v>
          </cell>
          <cell r="Z13">
            <v>0.5019945</v>
          </cell>
          <cell r="AA13">
            <v>0.4890711</v>
          </cell>
          <cell r="AB13">
            <v>0.5090685</v>
          </cell>
          <cell r="AC13">
            <v>0.4883093</v>
          </cell>
          <cell r="AD13">
            <v>0.4987197</v>
          </cell>
          <cell r="AE13">
            <v>0.4842442</v>
          </cell>
          <cell r="AF13">
            <v>0.4680583</v>
          </cell>
          <cell r="AG13">
            <v>0.4810326</v>
          </cell>
          <cell r="AH13">
            <v>0.4950823</v>
          </cell>
          <cell r="AI13">
            <v>0.5139562</v>
          </cell>
          <cell r="AJ13">
            <v>0.5026474</v>
          </cell>
          <cell r="AK13">
            <v>0.4853809</v>
          </cell>
          <cell r="AL13">
            <v>0.4955974</v>
          </cell>
          <cell r="AM13">
            <v>0.4845467</v>
          </cell>
          <cell r="AN13">
            <v>0.4808279</v>
          </cell>
          <cell r="AO13">
            <v>0.5060721</v>
          </cell>
          <cell r="AP13">
            <v>0.4925249</v>
          </cell>
          <cell r="AQ13">
            <v>0.5165494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596.9219999999999</v>
          </cell>
          <cell r="D2">
            <v>596.6078</v>
          </cell>
          <cell r="E2">
            <v>596.619</v>
          </cell>
          <cell r="F2">
            <v>596.6514000000001</v>
          </cell>
          <cell r="G2">
            <v>596.554</v>
          </cell>
          <cell r="H2">
            <v>596.6008</v>
          </cell>
          <cell r="I2">
            <v>596.538</v>
          </cell>
          <cell r="J2">
            <v>596.5319</v>
          </cell>
          <cell r="K2">
            <v>596.5868</v>
          </cell>
          <cell r="L2">
            <v>596.5678999999999</v>
          </cell>
          <cell r="M2">
            <v>596.544</v>
          </cell>
          <cell r="N2">
            <v>596.387</v>
          </cell>
          <cell r="O2">
            <v>596.3788</v>
          </cell>
          <cell r="P2">
            <v>596.3956</v>
          </cell>
          <cell r="Q2">
            <v>596.3357</v>
          </cell>
          <cell r="R2">
            <v>596.4138</v>
          </cell>
          <cell r="S2">
            <v>596.5038000000001</v>
          </cell>
          <cell r="T2">
            <v>596.9961999999999</v>
          </cell>
          <cell r="Z2">
            <v>596.6312</v>
          </cell>
          <cell r="AA2">
            <v>596.2758</v>
          </cell>
          <cell r="AB2">
            <v>596.2777</v>
          </cell>
          <cell r="AC2">
            <v>596.3192</v>
          </cell>
          <cell r="AD2">
            <v>596.1945</v>
          </cell>
          <cell r="AE2">
            <v>596.2464</v>
          </cell>
          <cell r="AF2">
            <v>596.2242</v>
          </cell>
          <cell r="AG2">
            <v>596.194</v>
          </cell>
          <cell r="AH2">
            <v>596.1649</v>
          </cell>
          <cell r="AI2">
            <v>596.286</v>
          </cell>
          <cell r="AJ2">
            <v>596.3747999999999</v>
          </cell>
          <cell r="AK2">
            <v>596.266</v>
          </cell>
          <cell r="AL2">
            <v>596.0789</v>
          </cell>
          <cell r="AM2">
            <v>596.0684</v>
          </cell>
          <cell r="AN2">
            <v>596.1738999999999</v>
          </cell>
          <cell r="AO2">
            <v>596.2308</v>
          </cell>
          <cell r="AP2">
            <v>596.2742000000001</v>
          </cell>
          <cell r="AQ2">
            <v>596.6961000000001</v>
          </cell>
        </row>
        <row r="7">
          <cell r="C7">
            <v>-4.859359</v>
          </cell>
          <cell r="D7">
            <v>-6.165723</v>
          </cell>
          <cell r="E7">
            <v>-7.110127</v>
          </cell>
          <cell r="F7">
            <v>-7.571588</v>
          </cell>
          <cell r="G7">
            <v>-8.5349</v>
          </cell>
          <cell r="H7">
            <v>-9.599004</v>
          </cell>
          <cell r="I7">
            <v>-9.120298</v>
          </cell>
          <cell r="J7">
            <v>-6.783128</v>
          </cell>
          <cell r="K7">
            <v>-8.593579</v>
          </cell>
          <cell r="L7">
            <v>-7.977421</v>
          </cell>
          <cell r="M7">
            <v>-8.617429</v>
          </cell>
          <cell r="N7">
            <v>-7.391519</v>
          </cell>
          <cell r="O7">
            <v>-6.830634</v>
          </cell>
          <cell r="P7">
            <v>-7.16076</v>
          </cell>
          <cell r="Q7">
            <v>-6.844639</v>
          </cell>
          <cell r="R7">
            <v>-5.43656</v>
          </cell>
          <cell r="S7">
            <v>-5.89537</v>
          </cell>
          <cell r="T7">
            <v>-4.701827</v>
          </cell>
          <cell r="Z7">
            <v>-5.103403</v>
          </cell>
          <cell r="AA7">
            <v>-4.928058</v>
          </cell>
          <cell r="AB7">
            <v>-6.1156</v>
          </cell>
          <cell r="AC7">
            <v>-8.192583</v>
          </cell>
          <cell r="AD7">
            <v>-7.274344</v>
          </cell>
          <cell r="AE7">
            <v>-8.72618</v>
          </cell>
          <cell r="AF7">
            <v>-6.532769</v>
          </cell>
          <cell r="AG7">
            <v>-6.055919</v>
          </cell>
          <cell r="AH7">
            <v>-6.249125</v>
          </cell>
          <cell r="AI7">
            <v>-7.210797</v>
          </cell>
          <cell r="AJ7">
            <v>-5.669275</v>
          </cell>
          <cell r="AK7">
            <v>-4.632737</v>
          </cell>
          <cell r="AL7">
            <v>-5.504885</v>
          </cell>
          <cell r="AM7">
            <v>-4.794574</v>
          </cell>
          <cell r="AN7">
            <v>-5.671057</v>
          </cell>
          <cell r="AO7">
            <v>-4.907539</v>
          </cell>
          <cell r="AP7">
            <v>-5.708045</v>
          </cell>
          <cell r="AQ7">
            <v>-4.68351</v>
          </cell>
        </row>
        <row r="9">
          <cell r="C9">
            <v>0.1809636</v>
          </cell>
          <cell r="D9">
            <v>0.321981</v>
          </cell>
          <cell r="E9">
            <v>1.01857</v>
          </cell>
          <cell r="F9">
            <v>0.9636869</v>
          </cell>
          <cell r="G9">
            <v>0.896704</v>
          </cell>
          <cell r="H9">
            <v>1.091936</v>
          </cell>
          <cell r="I9">
            <v>1.352852</v>
          </cell>
          <cell r="J9">
            <v>0.589537</v>
          </cell>
          <cell r="K9">
            <v>0.9046663</v>
          </cell>
          <cell r="L9">
            <v>1.361828</v>
          </cell>
          <cell r="M9">
            <v>0.8299576</v>
          </cell>
          <cell r="N9">
            <v>0.9046993</v>
          </cell>
          <cell r="O9">
            <v>0.185737</v>
          </cell>
          <cell r="P9">
            <v>0.7046971</v>
          </cell>
          <cell r="Q9">
            <v>0.6148034</v>
          </cell>
          <cell r="R9">
            <v>0.7101855</v>
          </cell>
          <cell r="S9">
            <v>0.3610445</v>
          </cell>
          <cell r="T9">
            <v>0.04450361</v>
          </cell>
          <cell r="Z9">
            <v>1.122466</v>
          </cell>
          <cell r="AA9">
            <v>0.8588043</v>
          </cell>
          <cell r="AB9">
            <v>1.49784</v>
          </cell>
          <cell r="AC9">
            <v>1.879947</v>
          </cell>
          <cell r="AD9">
            <v>1.579748</v>
          </cell>
          <cell r="AE9">
            <v>1.609986</v>
          </cell>
          <cell r="AF9">
            <v>1.354855</v>
          </cell>
          <cell r="AG9">
            <v>0.9095217</v>
          </cell>
          <cell r="AH9">
            <v>1.223139</v>
          </cell>
          <cell r="AI9">
            <v>1.956612</v>
          </cell>
          <cell r="AJ9">
            <v>1.318011</v>
          </cell>
          <cell r="AK9">
            <v>0.9654208</v>
          </cell>
          <cell r="AL9">
            <v>0.9347411</v>
          </cell>
          <cell r="AM9">
            <v>0.5915284</v>
          </cell>
          <cell r="AN9">
            <v>0.93529</v>
          </cell>
          <cell r="AO9">
            <v>1.062811</v>
          </cell>
          <cell r="AP9">
            <v>0.8123022</v>
          </cell>
          <cell r="AQ9">
            <v>0.9602008</v>
          </cell>
        </row>
        <row r="11">
          <cell r="C11">
            <v>0.5140181</v>
          </cell>
          <cell r="D11">
            <v>0.6894692</v>
          </cell>
          <cell r="E11">
            <v>0.4826872</v>
          </cell>
          <cell r="F11">
            <v>0.4560281</v>
          </cell>
          <cell r="G11">
            <v>0.4118986</v>
          </cell>
          <cell r="H11">
            <v>0.4358155</v>
          </cell>
          <cell r="I11">
            <v>0.3132297</v>
          </cell>
          <cell r="J11">
            <v>0.4496253</v>
          </cell>
          <cell r="K11">
            <v>0.4122447</v>
          </cell>
          <cell r="L11">
            <v>0.2645351</v>
          </cell>
          <cell r="M11">
            <v>0.4339179</v>
          </cell>
          <cell r="N11">
            <v>0.3786345</v>
          </cell>
          <cell r="O11">
            <v>0.5782492</v>
          </cell>
          <cell r="P11">
            <v>0.4307818</v>
          </cell>
          <cell r="Q11">
            <v>0.4625338</v>
          </cell>
          <cell r="R11">
            <v>0.4935986</v>
          </cell>
          <cell r="S11">
            <v>0.585157</v>
          </cell>
          <cell r="T11">
            <v>0.4797512</v>
          </cell>
          <cell r="Z11">
            <v>0.3963226</v>
          </cell>
          <cell r="AA11">
            <v>0.5967628</v>
          </cell>
          <cell r="AB11">
            <v>0.2362814</v>
          </cell>
          <cell r="AC11">
            <v>0.1904031</v>
          </cell>
          <cell r="AD11">
            <v>0.3094678</v>
          </cell>
          <cell r="AE11">
            <v>0.2835228</v>
          </cell>
          <cell r="AF11">
            <v>0.3646322</v>
          </cell>
          <cell r="AG11">
            <v>0.5405491</v>
          </cell>
          <cell r="AH11">
            <v>0.315544</v>
          </cell>
          <cell r="AI11">
            <v>0.2125212</v>
          </cell>
          <cell r="AJ11">
            <v>0.4643283</v>
          </cell>
          <cell r="AK11">
            <v>0.5535555</v>
          </cell>
          <cell r="AL11">
            <v>0.4752306</v>
          </cell>
          <cell r="AM11">
            <v>0.4418871</v>
          </cell>
          <cell r="AN11">
            <v>0.4682017</v>
          </cell>
          <cell r="AO11">
            <v>0.4052693</v>
          </cell>
          <cell r="AP11">
            <v>0.4330519</v>
          </cell>
          <cell r="AQ11">
            <v>0.3924506</v>
          </cell>
        </row>
        <row r="13">
          <cell r="C13">
            <v>0.5058556</v>
          </cell>
          <cell r="D13">
            <v>0.4999386</v>
          </cell>
          <cell r="E13">
            <v>0.5081164</v>
          </cell>
          <cell r="F13">
            <v>0.4713051</v>
          </cell>
          <cell r="G13">
            <v>0.4794289</v>
          </cell>
          <cell r="H13">
            <v>0.4564003</v>
          </cell>
          <cell r="I13">
            <v>0.4617971</v>
          </cell>
          <cell r="J13">
            <v>0.4792906</v>
          </cell>
          <cell r="K13">
            <v>0.5133418</v>
          </cell>
          <cell r="L13">
            <v>0.5206011</v>
          </cell>
          <cell r="M13">
            <v>0.5107739</v>
          </cell>
          <cell r="N13">
            <v>0.4837691</v>
          </cell>
          <cell r="O13">
            <v>0.4787767</v>
          </cell>
          <cell r="P13">
            <v>0.4881979</v>
          </cell>
          <cell r="Q13">
            <v>0.4772292</v>
          </cell>
          <cell r="R13">
            <v>0.4831922</v>
          </cell>
          <cell r="S13">
            <v>0.5049457</v>
          </cell>
          <cell r="T13">
            <v>0.5161994</v>
          </cell>
          <cell r="Z13">
            <v>0.5303862</v>
          </cell>
          <cell r="AA13">
            <v>0.5119836</v>
          </cell>
          <cell r="AB13">
            <v>0.5402051</v>
          </cell>
          <cell r="AC13">
            <v>0.4979851</v>
          </cell>
          <cell r="AD13">
            <v>0.5289065</v>
          </cell>
          <cell r="AE13">
            <v>0.5102974</v>
          </cell>
          <cell r="AF13">
            <v>0.4925395</v>
          </cell>
          <cell r="AG13">
            <v>0.5021182</v>
          </cell>
          <cell r="AH13">
            <v>0.4932421</v>
          </cell>
          <cell r="AI13">
            <v>0.5266527</v>
          </cell>
          <cell r="AJ13">
            <v>0.5133803</v>
          </cell>
          <cell r="AK13">
            <v>0.5042085</v>
          </cell>
          <cell r="AL13">
            <v>0.5084885</v>
          </cell>
          <cell r="AM13">
            <v>0.4888087</v>
          </cell>
          <cell r="AN13">
            <v>0.4955125</v>
          </cell>
          <cell r="AO13">
            <v>0.5149581</v>
          </cell>
          <cell r="AP13">
            <v>0.4984075</v>
          </cell>
          <cell r="AQ13">
            <v>0.5263783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587.2013000000001</v>
          </cell>
          <cell r="D2">
            <v>586.8571000000001</v>
          </cell>
          <cell r="E2">
            <v>586.7849</v>
          </cell>
          <cell r="F2">
            <v>586.8642000000001</v>
          </cell>
          <cell r="G2">
            <v>586.7844</v>
          </cell>
          <cell r="H2">
            <v>586.8860999999999</v>
          </cell>
          <cell r="I2">
            <v>587.0391999999999</v>
          </cell>
          <cell r="J2">
            <v>587.1518</v>
          </cell>
          <cell r="K2">
            <v>587.2097000000001</v>
          </cell>
          <cell r="L2">
            <v>587.3023</v>
          </cell>
          <cell r="M2">
            <v>587.296</v>
          </cell>
          <cell r="N2">
            <v>587.0805</v>
          </cell>
          <cell r="O2">
            <v>587.2995000000001</v>
          </cell>
          <cell r="P2">
            <v>587.2874999999999</v>
          </cell>
          <cell r="Q2">
            <v>587.2257000000001</v>
          </cell>
          <cell r="R2">
            <v>587.1711</v>
          </cell>
          <cell r="S2">
            <v>587.2578</v>
          </cell>
          <cell r="T2">
            <v>587.6558000000001</v>
          </cell>
          <cell r="Z2">
            <v>604.0264</v>
          </cell>
          <cell r="AA2">
            <v>603.7969999999999</v>
          </cell>
          <cell r="AB2">
            <v>603.7071000000001</v>
          </cell>
          <cell r="AC2">
            <v>603.7745</v>
          </cell>
          <cell r="AD2">
            <v>603.7396</v>
          </cell>
          <cell r="AE2">
            <v>603.7477</v>
          </cell>
          <cell r="AF2">
            <v>603.8312999999999</v>
          </cell>
          <cell r="AG2">
            <v>603.8089</v>
          </cell>
          <cell r="AH2">
            <v>603.8888</v>
          </cell>
          <cell r="AI2">
            <v>604.0028000000001</v>
          </cell>
          <cell r="AJ2">
            <v>604.0227</v>
          </cell>
          <cell r="AK2">
            <v>604.0740999999999</v>
          </cell>
          <cell r="AL2">
            <v>603.9498</v>
          </cell>
          <cell r="AM2">
            <v>603.9034</v>
          </cell>
          <cell r="AN2">
            <v>603.817</v>
          </cell>
          <cell r="AO2">
            <v>603.7971</v>
          </cell>
          <cell r="AP2">
            <v>603.8501000000001</v>
          </cell>
          <cell r="AQ2">
            <v>604.2904</v>
          </cell>
        </row>
        <row r="7">
          <cell r="C7">
            <v>-4.744952</v>
          </cell>
          <cell r="D7">
            <v>-6.10941</v>
          </cell>
          <cell r="E7">
            <v>-6.64572</v>
          </cell>
          <cell r="F7">
            <v>-7.383121</v>
          </cell>
          <cell r="G7">
            <v>-6.306211</v>
          </cell>
          <cell r="H7">
            <v>-7.702715</v>
          </cell>
          <cell r="I7">
            <v>-6.322624</v>
          </cell>
          <cell r="J7">
            <v>-5.584649</v>
          </cell>
          <cell r="K7">
            <v>-6.500492</v>
          </cell>
          <cell r="L7">
            <v>-6.479861</v>
          </cell>
          <cell r="M7">
            <v>-5.200597</v>
          </cell>
          <cell r="N7">
            <v>-5.673893</v>
          </cell>
          <cell r="O7">
            <v>-5.468033</v>
          </cell>
          <cell r="P7">
            <v>-6.073321</v>
          </cell>
          <cell r="Q7">
            <v>-7.237932</v>
          </cell>
          <cell r="R7">
            <v>-6.441242</v>
          </cell>
          <cell r="S7">
            <v>-5.412267</v>
          </cell>
          <cell r="T7">
            <v>-4.143093</v>
          </cell>
          <cell r="Z7">
            <v>-4.558901</v>
          </cell>
          <cell r="AA7">
            <v>-6.29602</v>
          </cell>
          <cell r="AB7">
            <v>-6.155964</v>
          </cell>
          <cell r="AC7">
            <v>-7.393998</v>
          </cell>
          <cell r="AD7">
            <v>-6.687329</v>
          </cell>
          <cell r="AE7">
            <v>-6.296056</v>
          </cell>
          <cell r="AF7">
            <v>-6.070313</v>
          </cell>
          <cell r="AG7">
            <v>-6.250746</v>
          </cell>
          <cell r="AH7">
            <v>-6.577068</v>
          </cell>
          <cell r="AI7">
            <v>-5.883723</v>
          </cell>
          <cell r="AJ7">
            <v>-5.353861</v>
          </cell>
          <cell r="AK7">
            <v>-5.244693</v>
          </cell>
          <cell r="AL7">
            <v>-4.948422</v>
          </cell>
          <cell r="AM7">
            <v>-5.17213</v>
          </cell>
          <cell r="AN7">
            <v>-5.56193</v>
          </cell>
          <cell r="AO7">
            <v>-5.457937</v>
          </cell>
          <cell r="AP7">
            <v>-6.481072</v>
          </cell>
          <cell r="AQ7">
            <v>-5.106791</v>
          </cell>
        </row>
        <row r="9">
          <cell r="C9">
            <v>-0.1458015</v>
          </cell>
          <cell r="D9">
            <v>-0.009335942</v>
          </cell>
          <cell r="E9">
            <v>0.194566</v>
          </cell>
          <cell r="F9">
            <v>0.2245288</v>
          </cell>
          <cell r="G9">
            <v>0.1868901</v>
          </cell>
          <cell r="H9">
            <v>0.4541867</v>
          </cell>
          <cell r="I9">
            <v>0.4781579</v>
          </cell>
          <cell r="J9">
            <v>0.4007098</v>
          </cell>
          <cell r="K9">
            <v>0.5465123</v>
          </cell>
          <cell r="L9">
            <v>0.8016007</v>
          </cell>
          <cell r="M9">
            <v>0.4880435</v>
          </cell>
          <cell r="N9">
            <v>0.4541385</v>
          </cell>
          <cell r="O9">
            <v>0.2930515</v>
          </cell>
          <cell r="P9">
            <v>0.4577686</v>
          </cell>
          <cell r="Q9">
            <v>0.3376854</v>
          </cell>
          <cell r="R9">
            <v>0.4946059</v>
          </cell>
          <cell r="S9">
            <v>0.2112515</v>
          </cell>
          <cell r="T9">
            <v>-0.03110535</v>
          </cell>
          <cell r="Z9">
            <v>-0.2158412</v>
          </cell>
          <cell r="AA9">
            <v>-0.03557878</v>
          </cell>
          <cell r="AB9">
            <v>0.2542744</v>
          </cell>
          <cell r="AC9">
            <v>0.7461207</v>
          </cell>
          <cell r="AD9">
            <v>0.2538331</v>
          </cell>
          <cell r="AE9">
            <v>0.01633267</v>
          </cell>
          <cell r="AF9">
            <v>0.07483107</v>
          </cell>
          <cell r="AG9">
            <v>0.2168002</v>
          </cell>
          <cell r="AH9">
            <v>0.03694467</v>
          </cell>
          <cell r="AI9">
            <v>-0.0705885</v>
          </cell>
          <cell r="AJ9">
            <v>0.1231418</v>
          </cell>
          <cell r="AK9">
            <v>-0.04519371</v>
          </cell>
          <cell r="AL9">
            <v>-0.2885585</v>
          </cell>
          <cell r="AM9">
            <v>-0.01794127</v>
          </cell>
          <cell r="AN9">
            <v>-0.03912731</v>
          </cell>
          <cell r="AO9">
            <v>0.009525126</v>
          </cell>
          <cell r="AP9">
            <v>-0.2724575</v>
          </cell>
          <cell r="AQ9">
            <v>-0.1828808</v>
          </cell>
        </row>
        <row r="11">
          <cell r="C11">
            <v>0.7075921</v>
          </cell>
          <cell r="D11">
            <v>0.8046073</v>
          </cell>
          <cell r="E11">
            <v>0.6822656</v>
          </cell>
          <cell r="F11">
            <v>0.6556707</v>
          </cell>
          <cell r="G11">
            <v>0.5518296</v>
          </cell>
          <cell r="H11">
            <v>0.6146059</v>
          </cell>
          <cell r="I11">
            <v>0.5429577</v>
          </cell>
          <cell r="J11">
            <v>0.6693783</v>
          </cell>
          <cell r="K11">
            <v>0.5460634</v>
          </cell>
          <cell r="L11">
            <v>0.4481045</v>
          </cell>
          <cell r="M11">
            <v>0.3591417</v>
          </cell>
          <cell r="N11">
            <v>0.5810263</v>
          </cell>
          <cell r="O11">
            <v>0.6141501</v>
          </cell>
          <cell r="P11">
            <v>0.48014</v>
          </cell>
          <cell r="Q11">
            <v>0.3504161</v>
          </cell>
          <cell r="R11">
            <v>0.2749792</v>
          </cell>
          <cell r="S11">
            <v>0.5769111</v>
          </cell>
          <cell r="T11">
            <v>0.7083429</v>
          </cell>
          <cell r="Z11">
            <v>0.7124728</v>
          </cell>
          <cell r="AA11">
            <v>0.7614712</v>
          </cell>
          <cell r="AB11">
            <v>0.6880027</v>
          </cell>
          <cell r="AC11">
            <v>0.6939556</v>
          </cell>
          <cell r="AD11">
            <v>0.7042535</v>
          </cell>
          <cell r="AE11">
            <v>0.8138776</v>
          </cell>
          <cell r="AF11">
            <v>0.7822592</v>
          </cell>
          <cell r="AG11">
            <v>0.8118188</v>
          </cell>
          <cell r="AH11">
            <v>0.8020954</v>
          </cell>
          <cell r="AI11">
            <v>0.8023952</v>
          </cell>
          <cell r="AJ11">
            <v>0.8473754</v>
          </cell>
          <cell r="AK11">
            <v>0.848192</v>
          </cell>
          <cell r="AL11">
            <v>0.9299319</v>
          </cell>
          <cell r="AM11">
            <v>0.810232</v>
          </cell>
          <cell r="AN11">
            <v>0.8419612</v>
          </cell>
          <cell r="AO11">
            <v>0.7901351</v>
          </cell>
          <cell r="AP11">
            <v>0.8147896</v>
          </cell>
          <cell r="AQ11">
            <v>0.7914384</v>
          </cell>
        </row>
        <row r="13">
          <cell r="C13">
            <v>0.5265908</v>
          </cell>
          <cell r="D13">
            <v>0.4868423</v>
          </cell>
          <cell r="E13">
            <v>0.4904631</v>
          </cell>
          <cell r="F13">
            <v>0.4826062</v>
          </cell>
          <cell r="G13">
            <v>0.494026</v>
          </cell>
          <cell r="H13">
            <v>0.4728692</v>
          </cell>
          <cell r="I13">
            <v>0.4839885</v>
          </cell>
          <cell r="J13">
            <v>0.4846026</v>
          </cell>
          <cell r="K13">
            <v>0.4896668</v>
          </cell>
          <cell r="L13">
            <v>0.4886185</v>
          </cell>
          <cell r="M13">
            <v>0.4849684</v>
          </cell>
          <cell r="N13">
            <v>0.4851935</v>
          </cell>
          <cell r="O13">
            <v>0.5042728</v>
          </cell>
          <cell r="P13">
            <v>0.5151724</v>
          </cell>
          <cell r="Q13">
            <v>0.4767302</v>
          </cell>
          <cell r="R13">
            <v>0.4700206</v>
          </cell>
          <cell r="S13">
            <v>0.4731994</v>
          </cell>
          <cell r="T13">
            <v>0.5124681</v>
          </cell>
          <cell r="Z13">
            <v>0.4689039</v>
          </cell>
          <cell r="AA13">
            <v>0.4289561</v>
          </cell>
          <cell r="AB13">
            <v>0.4406463</v>
          </cell>
          <cell r="AC13">
            <v>0.4517001</v>
          </cell>
          <cell r="AD13">
            <v>0.4545433</v>
          </cell>
          <cell r="AE13">
            <v>0.4443487</v>
          </cell>
          <cell r="AF13">
            <v>0.4460982</v>
          </cell>
          <cell r="AG13">
            <v>0.4298072</v>
          </cell>
          <cell r="AH13">
            <v>0.4348017</v>
          </cell>
          <cell r="AI13">
            <v>0.4475929</v>
          </cell>
          <cell r="AJ13">
            <v>0.4501373</v>
          </cell>
          <cell r="AK13">
            <v>0.4395609</v>
          </cell>
          <cell r="AL13">
            <v>0.4455823</v>
          </cell>
          <cell r="AM13">
            <v>0.4623829</v>
          </cell>
          <cell r="AN13">
            <v>0.4513836</v>
          </cell>
          <cell r="AO13">
            <v>0.4561403</v>
          </cell>
          <cell r="AP13">
            <v>0.4376301</v>
          </cell>
          <cell r="AQ13">
            <v>0.4753063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596.9411764705883</v>
          </cell>
          <cell r="D2">
            <v>596.7058823529411</v>
          </cell>
          <cell r="E2">
            <v>596.5882352941177</v>
          </cell>
          <cell r="F2">
            <v>596.5882352941177</v>
          </cell>
          <cell r="G2">
            <v>596.4705882352941</v>
          </cell>
          <cell r="H2">
            <v>596.5882352941177</v>
          </cell>
          <cell r="I2">
            <v>596.5882352941177</v>
          </cell>
          <cell r="J2">
            <v>596.4705882352941</v>
          </cell>
          <cell r="K2">
            <v>596.5882352941177</v>
          </cell>
          <cell r="L2">
            <v>596.4705882352941</v>
          </cell>
          <cell r="M2">
            <v>596.4705882352941</v>
          </cell>
          <cell r="N2">
            <v>596.4705882352941</v>
          </cell>
          <cell r="O2">
            <v>596.3529411764706</v>
          </cell>
          <cell r="P2">
            <v>596.3529411764706</v>
          </cell>
          <cell r="Q2">
            <v>596.3529411764706</v>
          </cell>
          <cell r="R2">
            <v>596.4705882352941</v>
          </cell>
          <cell r="S2">
            <v>596.5882352941177</v>
          </cell>
          <cell r="T2">
            <v>596.9411764705883</v>
          </cell>
          <cell r="Z2">
            <v>597.0588235294117</v>
          </cell>
          <cell r="AA2">
            <v>596.7058823529411</v>
          </cell>
          <cell r="AB2">
            <v>596.5882352941177</v>
          </cell>
          <cell r="AC2">
            <v>596.4705882352941</v>
          </cell>
          <cell r="AD2">
            <v>596.5882352941177</v>
          </cell>
          <cell r="AE2">
            <v>596.5882352941177</v>
          </cell>
          <cell r="AF2">
            <v>596.5882352941177</v>
          </cell>
          <cell r="AG2">
            <v>596.5882352941177</v>
          </cell>
          <cell r="AH2">
            <v>596.5882352941177</v>
          </cell>
          <cell r="AI2">
            <v>596.5882352941177</v>
          </cell>
          <cell r="AJ2">
            <v>596.5882352941177</v>
          </cell>
          <cell r="AK2">
            <v>596.5882352941177</v>
          </cell>
          <cell r="AL2">
            <v>596.5882352941177</v>
          </cell>
          <cell r="AM2">
            <v>596.5882352941177</v>
          </cell>
          <cell r="AN2">
            <v>596.5882352941177</v>
          </cell>
          <cell r="AO2">
            <v>596.5882352941177</v>
          </cell>
          <cell r="AP2">
            <v>596.7058823529411</v>
          </cell>
          <cell r="AQ2">
            <v>597.0588235294117</v>
          </cell>
        </row>
        <row r="7">
          <cell r="C7">
            <v>2.701331</v>
          </cell>
          <cell r="D7">
            <v>2.193617</v>
          </cell>
          <cell r="E7">
            <v>2.355901</v>
          </cell>
          <cell r="F7">
            <v>2.677868</v>
          </cell>
          <cell r="G7">
            <v>2.429981</v>
          </cell>
          <cell r="H7">
            <v>1.110107</v>
          </cell>
          <cell r="I7">
            <v>2.34734</v>
          </cell>
          <cell r="J7">
            <v>2.269117</v>
          </cell>
          <cell r="K7">
            <v>2.847591</v>
          </cell>
          <cell r="L7">
            <v>1.456827</v>
          </cell>
          <cell r="M7">
            <v>1.675994</v>
          </cell>
          <cell r="N7">
            <v>1.986474</v>
          </cell>
          <cell r="O7">
            <v>1.309748</v>
          </cell>
          <cell r="P7">
            <v>0.8552565</v>
          </cell>
          <cell r="Q7">
            <v>1.322837</v>
          </cell>
          <cell r="R7">
            <v>1.96155</v>
          </cell>
          <cell r="S7">
            <v>1.88633</v>
          </cell>
          <cell r="T7">
            <v>2.660984</v>
          </cell>
          <cell r="Z7">
            <v>1.716716</v>
          </cell>
          <cell r="AA7">
            <v>1.587471</v>
          </cell>
          <cell r="AB7">
            <v>1.569434</v>
          </cell>
          <cell r="AC7">
            <v>1.628889</v>
          </cell>
          <cell r="AD7">
            <v>1.401708</v>
          </cell>
          <cell r="AE7">
            <v>2.3234</v>
          </cell>
          <cell r="AF7">
            <v>1.74683</v>
          </cell>
          <cell r="AG7">
            <v>1.747147</v>
          </cell>
          <cell r="AH7">
            <v>2.705667</v>
          </cell>
          <cell r="AI7">
            <v>1.101194</v>
          </cell>
          <cell r="AJ7">
            <v>0.8912002</v>
          </cell>
          <cell r="AK7">
            <v>2.338907</v>
          </cell>
          <cell r="AL7">
            <v>0.2417438</v>
          </cell>
          <cell r="AM7">
            <v>-0.5191579</v>
          </cell>
          <cell r="AN7">
            <v>1.395683</v>
          </cell>
          <cell r="AO7">
            <v>1.398587</v>
          </cell>
          <cell r="AP7">
            <v>1.089246</v>
          </cell>
          <cell r="AQ7">
            <v>2.263807</v>
          </cell>
        </row>
        <row r="9">
          <cell r="C9">
            <v>0.9452399</v>
          </cell>
          <cell r="D9">
            <v>0.7354045</v>
          </cell>
          <cell r="E9">
            <v>0.747174</v>
          </cell>
          <cell r="F9">
            <v>0.8413531</v>
          </cell>
          <cell r="G9">
            <v>0.7408876</v>
          </cell>
          <cell r="H9">
            <v>0.8815526</v>
          </cell>
          <cell r="I9">
            <v>0.6819518</v>
          </cell>
          <cell r="J9">
            <v>0.8033567</v>
          </cell>
          <cell r="K9">
            <v>0.9577486</v>
          </cell>
          <cell r="L9">
            <v>0.8814417</v>
          </cell>
          <cell r="M9">
            <v>0.8027511</v>
          </cell>
          <cell r="N9">
            <v>0.6036658</v>
          </cell>
          <cell r="O9">
            <v>0.7274554</v>
          </cell>
          <cell r="P9">
            <v>0.7137302</v>
          </cell>
          <cell r="Q9">
            <v>0.5385214</v>
          </cell>
          <cell r="R9">
            <v>0.5690343</v>
          </cell>
          <cell r="S9">
            <v>0.5411683</v>
          </cell>
          <cell r="T9">
            <v>0.4954652</v>
          </cell>
          <cell r="Z9">
            <v>1.102084</v>
          </cell>
          <cell r="AA9">
            <v>0.7461927</v>
          </cell>
          <cell r="AB9">
            <v>1.219756</v>
          </cell>
          <cell r="AC9">
            <v>1.369158</v>
          </cell>
          <cell r="AD9">
            <v>1.301766</v>
          </cell>
          <cell r="AE9">
            <v>1.059746</v>
          </cell>
          <cell r="AF9">
            <v>1.267032</v>
          </cell>
          <cell r="AG9">
            <v>1.233846</v>
          </cell>
          <cell r="AH9">
            <v>1.13161</v>
          </cell>
          <cell r="AI9">
            <v>1.395963</v>
          </cell>
          <cell r="AJ9">
            <v>1.393747</v>
          </cell>
          <cell r="AK9">
            <v>1.244242</v>
          </cell>
          <cell r="AL9">
            <v>1.129717</v>
          </cell>
          <cell r="AM9">
            <v>1.105295</v>
          </cell>
          <cell r="AN9">
            <v>0.7229734</v>
          </cell>
          <cell r="AO9">
            <v>0.9970328</v>
          </cell>
          <cell r="AP9">
            <v>1.06393</v>
          </cell>
          <cell r="AQ9">
            <v>1.365942</v>
          </cell>
        </row>
        <row r="11">
          <cell r="C11">
            <v>0.3616873</v>
          </cell>
          <cell r="D11">
            <v>0.4655842</v>
          </cell>
          <cell r="E11">
            <v>0.5997352</v>
          </cell>
          <cell r="F11">
            <v>0.5638004</v>
          </cell>
          <cell r="G11">
            <v>0.5901625</v>
          </cell>
          <cell r="H11">
            <v>0.6202712</v>
          </cell>
          <cell r="I11">
            <v>0.5123322</v>
          </cell>
          <cell r="J11">
            <v>0.560267</v>
          </cell>
          <cell r="K11">
            <v>0.5586349</v>
          </cell>
          <cell r="L11">
            <v>0.6134737</v>
          </cell>
          <cell r="M11">
            <v>0.5701706</v>
          </cell>
          <cell r="N11">
            <v>0.5197169</v>
          </cell>
          <cell r="O11">
            <v>0.5688576</v>
          </cell>
          <cell r="P11">
            <v>0.5198139</v>
          </cell>
          <cell r="Q11">
            <v>0.5293664</v>
          </cell>
          <cell r="R11">
            <v>0.5200732</v>
          </cell>
          <cell r="S11">
            <v>0.4961628</v>
          </cell>
          <cell r="T11">
            <v>0.4244616</v>
          </cell>
          <cell r="Z11">
            <v>0.1839463</v>
          </cell>
          <cell r="AA11">
            <v>0.3453082</v>
          </cell>
          <cell r="AB11">
            <v>0.4669481</v>
          </cell>
          <cell r="AC11">
            <v>0.4521178</v>
          </cell>
          <cell r="AD11">
            <v>0.4907427</v>
          </cell>
          <cell r="AE11">
            <v>0.4388555</v>
          </cell>
          <cell r="AF11">
            <v>0.4006404</v>
          </cell>
          <cell r="AG11">
            <v>0.4483496</v>
          </cell>
          <cell r="AH11">
            <v>0.4627973</v>
          </cell>
          <cell r="AI11">
            <v>0.3656668</v>
          </cell>
          <cell r="AJ11">
            <v>0.3853772</v>
          </cell>
          <cell r="AK11">
            <v>0.3739058</v>
          </cell>
          <cell r="AL11">
            <v>0.3844594</v>
          </cell>
          <cell r="AM11">
            <v>0.3467984</v>
          </cell>
          <cell r="AN11">
            <v>0.3895206</v>
          </cell>
          <cell r="AO11">
            <v>0.3811257</v>
          </cell>
          <cell r="AP11">
            <v>0.3623914</v>
          </cell>
          <cell r="AQ11">
            <v>0.3733075</v>
          </cell>
        </row>
        <row r="13">
          <cell r="C13">
            <v>0.3318893</v>
          </cell>
          <cell r="D13">
            <v>0.2801031</v>
          </cell>
          <cell r="E13">
            <v>0.2847367</v>
          </cell>
          <cell r="F13">
            <v>0.2932808</v>
          </cell>
          <cell r="G13">
            <v>0.2961235</v>
          </cell>
          <cell r="H13">
            <v>0.2416482</v>
          </cell>
          <cell r="I13">
            <v>0.2779676</v>
          </cell>
          <cell r="J13">
            <v>0.295223</v>
          </cell>
          <cell r="K13">
            <v>0.2990207</v>
          </cell>
          <cell r="L13">
            <v>0.2857464</v>
          </cell>
          <cell r="M13">
            <v>0.2833391</v>
          </cell>
          <cell r="N13">
            <v>0.3030611</v>
          </cell>
          <cell r="O13">
            <v>0.3249466</v>
          </cell>
          <cell r="P13">
            <v>0.3237154</v>
          </cell>
          <cell r="Q13">
            <v>0.3113817</v>
          </cell>
          <cell r="R13">
            <v>0.3156867</v>
          </cell>
          <cell r="S13">
            <v>0.3128293</v>
          </cell>
          <cell r="T13">
            <v>0.3006505</v>
          </cell>
          <cell r="Z13">
            <v>0.315615</v>
          </cell>
          <cell r="AA13">
            <v>0.2970457</v>
          </cell>
          <cell r="AB13">
            <v>0.320534</v>
          </cell>
          <cell r="AC13">
            <v>0.3168773</v>
          </cell>
          <cell r="AD13">
            <v>0.3300879</v>
          </cell>
          <cell r="AE13">
            <v>0.3135195</v>
          </cell>
          <cell r="AF13">
            <v>0.3011381</v>
          </cell>
          <cell r="AG13">
            <v>0.3091658</v>
          </cell>
          <cell r="AH13">
            <v>0.3154271</v>
          </cell>
          <cell r="AI13">
            <v>0.3103096</v>
          </cell>
          <cell r="AJ13">
            <v>0.3073197</v>
          </cell>
          <cell r="AK13">
            <v>0.3279508</v>
          </cell>
          <cell r="AL13">
            <v>0.336617</v>
          </cell>
          <cell r="AM13">
            <v>0.3155334</v>
          </cell>
          <cell r="AN13">
            <v>0.3461092</v>
          </cell>
          <cell r="AO13">
            <v>0.3512346</v>
          </cell>
          <cell r="AP13">
            <v>0.3394318</v>
          </cell>
          <cell r="AQ13">
            <v>0.3067063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595.6794000000001</v>
          </cell>
          <cell r="D2">
            <v>595.2861</v>
          </cell>
          <cell r="E2">
            <v>595.2461</v>
          </cell>
          <cell r="F2">
            <v>595.2130999999999</v>
          </cell>
          <cell r="G2">
            <v>595.1807</v>
          </cell>
          <cell r="H2">
            <v>595.208</v>
          </cell>
          <cell r="I2">
            <v>595.3294999999999</v>
          </cell>
          <cell r="J2">
            <v>595.4203</v>
          </cell>
          <cell r="K2">
            <v>595.3588</v>
          </cell>
          <cell r="L2">
            <v>595.4786</v>
          </cell>
          <cell r="M2">
            <v>595.4537</v>
          </cell>
          <cell r="N2">
            <v>595.3267</v>
          </cell>
          <cell r="O2">
            <v>595.3908</v>
          </cell>
          <cell r="P2">
            <v>595.4091999999999</v>
          </cell>
          <cell r="Q2">
            <v>595.4067000000001</v>
          </cell>
          <cell r="R2">
            <v>595.4973</v>
          </cell>
          <cell r="S2">
            <v>595.5245</v>
          </cell>
          <cell r="T2">
            <v>595.8835</v>
          </cell>
          <cell r="Z2">
            <v>595.6224</v>
          </cell>
          <cell r="AA2">
            <v>595.2265</v>
          </cell>
          <cell r="AB2">
            <v>595.1543</v>
          </cell>
          <cell r="AC2">
            <v>595.1606</v>
          </cell>
          <cell r="AD2">
            <v>595.1423</v>
          </cell>
          <cell r="AE2">
            <v>595.1374000000001</v>
          </cell>
          <cell r="AF2">
            <v>595.1836000000001</v>
          </cell>
          <cell r="AG2">
            <v>595.1354</v>
          </cell>
          <cell r="AH2">
            <v>595.0917</v>
          </cell>
          <cell r="AI2">
            <v>595.2650000000001</v>
          </cell>
          <cell r="AJ2">
            <v>595.1666</v>
          </cell>
          <cell r="AK2">
            <v>595.1012999999999</v>
          </cell>
          <cell r="AL2">
            <v>595.0917999999999</v>
          </cell>
          <cell r="AM2">
            <v>595.1394</v>
          </cell>
          <cell r="AN2">
            <v>595.1107</v>
          </cell>
          <cell r="AO2">
            <v>595.1645</v>
          </cell>
          <cell r="AP2">
            <v>595.2129</v>
          </cell>
          <cell r="AQ2">
            <v>595.5310999999999</v>
          </cell>
        </row>
        <row r="7">
          <cell r="C7">
            <v>-4.840202</v>
          </cell>
          <cell r="D7">
            <v>-5.836383</v>
          </cell>
          <cell r="E7">
            <v>-6.241277</v>
          </cell>
          <cell r="F7">
            <v>-7.393152</v>
          </cell>
          <cell r="G7">
            <v>-7.109233</v>
          </cell>
          <cell r="H7">
            <v>-8.244976</v>
          </cell>
          <cell r="I7">
            <v>-6.896125</v>
          </cell>
          <cell r="J7">
            <v>-6.866438</v>
          </cell>
          <cell r="K7">
            <v>-7.996368</v>
          </cell>
          <cell r="L7">
            <v>-9.771709</v>
          </cell>
          <cell r="M7">
            <v>-8.979241</v>
          </cell>
          <cell r="N7">
            <v>-7.767709</v>
          </cell>
          <cell r="O7">
            <v>-7.191006</v>
          </cell>
          <cell r="P7">
            <v>-8.058578</v>
          </cell>
          <cell r="Q7">
            <v>-9.390782</v>
          </cell>
          <cell r="R7">
            <v>-8.81627</v>
          </cell>
          <cell r="S7">
            <v>-6.676306</v>
          </cell>
          <cell r="T7">
            <v>-5.320532</v>
          </cell>
          <cell r="Z7">
            <v>-4.714363</v>
          </cell>
          <cell r="AA7">
            <v>-6.235576</v>
          </cell>
          <cell r="AB7">
            <v>-6.364956</v>
          </cell>
          <cell r="AC7">
            <v>-6.892973</v>
          </cell>
          <cell r="AD7">
            <v>-6.317629</v>
          </cell>
          <cell r="AE7">
            <v>-6.820381</v>
          </cell>
          <cell r="AF7">
            <v>-7.107544</v>
          </cell>
          <cell r="AG7">
            <v>-7.531456</v>
          </cell>
          <cell r="AH7">
            <v>-7.338364</v>
          </cell>
          <cell r="AI7">
            <v>-8.385019</v>
          </cell>
          <cell r="AJ7">
            <v>-6.605224</v>
          </cell>
          <cell r="AK7">
            <v>-6.155009</v>
          </cell>
          <cell r="AL7">
            <v>-5.747036</v>
          </cell>
          <cell r="AM7">
            <v>-6.355091</v>
          </cell>
          <cell r="AN7">
            <v>-6.439114</v>
          </cell>
          <cell r="AO7">
            <v>-7.268747</v>
          </cell>
          <cell r="AP7">
            <v>-7.549101</v>
          </cell>
          <cell r="AQ7">
            <v>-5.708027</v>
          </cell>
        </row>
        <row r="9">
          <cell r="C9">
            <v>0.6716942</v>
          </cell>
          <cell r="D9">
            <v>0.7876939</v>
          </cell>
          <cell r="E9">
            <v>1.098629</v>
          </cell>
          <cell r="F9">
            <v>1.315097</v>
          </cell>
          <cell r="G9">
            <v>1.4485</v>
          </cell>
          <cell r="H9">
            <v>1.500102</v>
          </cell>
          <cell r="I9">
            <v>1.538327</v>
          </cell>
          <cell r="J9">
            <v>1.625388</v>
          </cell>
          <cell r="K9">
            <v>1.792822</v>
          </cell>
          <cell r="L9">
            <v>2.376631</v>
          </cell>
          <cell r="M9">
            <v>2.477648</v>
          </cell>
          <cell r="N9">
            <v>1.81598</v>
          </cell>
          <cell r="O9">
            <v>1.622326</v>
          </cell>
          <cell r="P9">
            <v>2.347639</v>
          </cell>
          <cell r="Q9">
            <v>2.397738</v>
          </cell>
          <cell r="R9">
            <v>2.486914</v>
          </cell>
          <cell r="S9">
            <v>1.598036</v>
          </cell>
          <cell r="T9">
            <v>1.062444</v>
          </cell>
          <cell r="Z9">
            <v>0.2377543</v>
          </cell>
          <cell r="AA9">
            <v>0.3773451</v>
          </cell>
          <cell r="AB9">
            <v>0.9332442</v>
          </cell>
          <cell r="AC9">
            <v>1.291988</v>
          </cell>
          <cell r="AD9">
            <v>0.8909158</v>
          </cell>
          <cell r="AE9">
            <v>0.6421772</v>
          </cell>
          <cell r="AF9">
            <v>1.006201</v>
          </cell>
          <cell r="AG9">
            <v>1.096509</v>
          </cell>
          <cell r="AH9">
            <v>0.8311812</v>
          </cell>
          <cell r="AI9">
            <v>1.120307</v>
          </cell>
          <cell r="AJ9">
            <v>0.8954862</v>
          </cell>
          <cell r="AK9">
            <v>0.6810283</v>
          </cell>
          <cell r="AL9">
            <v>0.3946396</v>
          </cell>
          <cell r="AM9">
            <v>0.9306254</v>
          </cell>
          <cell r="AN9">
            <v>0.8619475</v>
          </cell>
          <cell r="AO9">
            <v>1.321807</v>
          </cell>
          <cell r="AP9">
            <v>0.8729464</v>
          </cell>
          <cell r="AQ9">
            <v>0.6237187</v>
          </cell>
        </row>
        <row r="11">
          <cell r="C11">
            <v>0.7075921</v>
          </cell>
          <cell r="D11">
            <v>0.8046073</v>
          </cell>
          <cell r="E11">
            <v>0.6822656</v>
          </cell>
          <cell r="F11">
            <v>0.6556707</v>
          </cell>
          <cell r="G11">
            <v>0.5518296</v>
          </cell>
          <cell r="H11">
            <v>0.6146059</v>
          </cell>
          <cell r="I11">
            <v>0.5429577</v>
          </cell>
          <cell r="J11">
            <v>0.6693783</v>
          </cell>
          <cell r="K11">
            <v>0.5460634</v>
          </cell>
          <cell r="L11">
            <v>0.4481045</v>
          </cell>
          <cell r="M11">
            <v>0.3591417</v>
          </cell>
          <cell r="N11">
            <v>0.5810263</v>
          </cell>
          <cell r="O11">
            <v>0.6141501</v>
          </cell>
          <cell r="P11">
            <v>0.48014</v>
          </cell>
          <cell r="Q11">
            <v>0.3504161</v>
          </cell>
          <cell r="R11">
            <v>0.2749792</v>
          </cell>
          <cell r="S11">
            <v>0.5769111</v>
          </cell>
          <cell r="T11">
            <v>0.7083429</v>
          </cell>
          <cell r="Z11">
            <v>0.7080846</v>
          </cell>
          <cell r="AA11">
            <v>0.7298299</v>
          </cell>
          <cell r="AB11">
            <v>0.5884137</v>
          </cell>
          <cell r="AC11">
            <v>0.5635456</v>
          </cell>
          <cell r="AD11">
            <v>0.6096935</v>
          </cell>
          <cell r="AE11">
            <v>0.7153183</v>
          </cell>
          <cell r="AF11">
            <v>0.6415258</v>
          </cell>
          <cell r="AG11">
            <v>0.6545803</v>
          </cell>
          <cell r="AH11">
            <v>0.6362207</v>
          </cell>
          <cell r="AI11">
            <v>0.5859164</v>
          </cell>
          <cell r="AJ11">
            <v>0.6774517</v>
          </cell>
          <cell r="AK11">
            <v>0.766079</v>
          </cell>
          <cell r="AL11">
            <v>0.8694907</v>
          </cell>
          <cell r="AM11">
            <v>0.6680528</v>
          </cell>
          <cell r="AN11">
            <v>0.6722682</v>
          </cell>
          <cell r="AO11">
            <v>0.5230831</v>
          </cell>
          <cell r="AP11">
            <v>0.5766755</v>
          </cell>
          <cell r="AQ11">
            <v>0.6686347</v>
          </cell>
        </row>
        <row r="13">
          <cell r="C13">
            <v>0.539744</v>
          </cell>
          <cell r="D13">
            <v>0.4809722</v>
          </cell>
          <cell r="E13">
            <v>0.4885202</v>
          </cell>
          <cell r="F13">
            <v>0.4783897</v>
          </cell>
          <cell r="G13">
            <v>0.4921102</v>
          </cell>
          <cell r="H13">
            <v>0.4607911</v>
          </cell>
          <cell r="I13">
            <v>0.4741526</v>
          </cell>
          <cell r="J13">
            <v>0.468005</v>
          </cell>
          <cell r="K13">
            <v>0.4846564</v>
          </cell>
          <cell r="L13">
            <v>0.4880661</v>
          </cell>
          <cell r="M13">
            <v>0.4885138</v>
          </cell>
          <cell r="N13">
            <v>0.4708105</v>
          </cell>
          <cell r="O13">
            <v>0.495827</v>
          </cell>
          <cell r="P13">
            <v>0.5094117</v>
          </cell>
          <cell r="Q13">
            <v>0.4953969</v>
          </cell>
          <cell r="R13">
            <v>0.4968514</v>
          </cell>
          <cell r="S13">
            <v>0.4927575</v>
          </cell>
          <cell r="T13">
            <v>0.5141493</v>
          </cell>
          <cell r="Z13">
            <v>0.491227</v>
          </cell>
          <cell r="AA13">
            <v>0.448571</v>
          </cell>
          <cell r="AB13">
            <v>0.4629842</v>
          </cell>
          <cell r="AC13">
            <v>0.4842895</v>
          </cell>
          <cell r="AD13">
            <v>0.4773573</v>
          </cell>
          <cell r="AE13">
            <v>0.4565173</v>
          </cell>
          <cell r="AF13">
            <v>0.4644953</v>
          </cell>
          <cell r="AG13">
            <v>0.4472545</v>
          </cell>
          <cell r="AH13">
            <v>0.4642021</v>
          </cell>
          <cell r="AI13">
            <v>0.4564993</v>
          </cell>
          <cell r="AJ13">
            <v>0.4671926</v>
          </cell>
          <cell r="AK13">
            <v>0.4628844</v>
          </cell>
          <cell r="AL13">
            <v>0.4607647</v>
          </cell>
          <cell r="AM13">
            <v>0.4781708</v>
          </cell>
          <cell r="AN13">
            <v>0.4831296</v>
          </cell>
          <cell r="AO13">
            <v>0.4839931</v>
          </cell>
          <cell r="AP13">
            <v>0.4682116</v>
          </cell>
          <cell r="AQ13">
            <v>0.4908963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595.7475</v>
          </cell>
          <cell r="D2">
            <v>595.3018</v>
          </cell>
          <cell r="E2">
            <v>595.2704</v>
          </cell>
          <cell r="F2">
            <v>595.2232</v>
          </cell>
          <cell r="G2">
            <v>595.1821</v>
          </cell>
          <cell r="H2">
            <v>595.2554</v>
          </cell>
          <cell r="I2">
            <v>595.3028</v>
          </cell>
          <cell r="J2">
            <v>595.3309</v>
          </cell>
          <cell r="K2">
            <v>595.2651999999999</v>
          </cell>
          <cell r="L2">
            <v>595.2804000000001</v>
          </cell>
          <cell r="M2">
            <v>595.3019</v>
          </cell>
          <cell r="N2">
            <v>595.2778999999999</v>
          </cell>
          <cell r="O2">
            <v>595.2401000000001</v>
          </cell>
          <cell r="P2">
            <v>595.3241</v>
          </cell>
          <cell r="Q2">
            <v>595.3983000000001</v>
          </cell>
          <cell r="R2">
            <v>595.4492</v>
          </cell>
          <cell r="S2">
            <v>595.4817</v>
          </cell>
          <cell r="T2">
            <v>596.015</v>
          </cell>
          <cell r="Z2">
            <v>595.6438</v>
          </cell>
          <cell r="AA2">
            <v>595.2942</v>
          </cell>
          <cell r="AB2">
            <v>595.2477</v>
          </cell>
          <cell r="AC2">
            <v>595.1839</v>
          </cell>
          <cell r="AD2">
            <v>595.2306000000001</v>
          </cell>
          <cell r="AE2">
            <v>595.2668</v>
          </cell>
          <cell r="AF2">
            <v>595.2748</v>
          </cell>
          <cell r="AG2">
            <v>595.2518</v>
          </cell>
          <cell r="AH2">
            <v>595.2319</v>
          </cell>
          <cell r="AI2">
            <v>595.1691</v>
          </cell>
          <cell r="AJ2">
            <v>595.1513000000001</v>
          </cell>
          <cell r="AK2">
            <v>595.1399</v>
          </cell>
          <cell r="AL2">
            <v>595.1435</v>
          </cell>
          <cell r="AM2">
            <v>595.3031</v>
          </cell>
          <cell r="AN2">
            <v>595.3424</v>
          </cell>
          <cell r="AO2">
            <v>595.3767</v>
          </cell>
          <cell r="AP2">
            <v>595.4182999999999</v>
          </cell>
          <cell r="AQ2">
            <v>595.8551</v>
          </cell>
        </row>
        <row r="7">
          <cell r="C7">
            <v>-3.592723</v>
          </cell>
          <cell r="D7">
            <v>-5.080228</v>
          </cell>
          <cell r="E7">
            <v>-4.128038</v>
          </cell>
          <cell r="F7">
            <v>-5.021799</v>
          </cell>
          <cell r="G7">
            <v>-4.736687</v>
          </cell>
          <cell r="H7">
            <v>-4.497662</v>
          </cell>
          <cell r="I7">
            <v>-4.538658</v>
          </cell>
          <cell r="J7">
            <v>-5.0909</v>
          </cell>
          <cell r="K7">
            <v>-4.840388</v>
          </cell>
          <cell r="L7">
            <v>-4.334055</v>
          </cell>
          <cell r="M7">
            <v>-5.181955</v>
          </cell>
          <cell r="N7">
            <v>-4.994414</v>
          </cell>
          <cell r="O7">
            <v>-4.519786</v>
          </cell>
          <cell r="P7">
            <v>-4.970459</v>
          </cell>
          <cell r="Q7">
            <v>-4.747247</v>
          </cell>
          <cell r="R7">
            <v>-4.726407</v>
          </cell>
          <cell r="S7">
            <v>-6.091471</v>
          </cell>
          <cell r="T7">
            <v>-4.804428</v>
          </cell>
          <cell r="Z7">
            <v>-2.173306</v>
          </cell>
          <cell r="AA7">
            <v>-3.31067</v>
          </cell>
          <cell r="AB7">
            <v>-2.6914</v>
          </cell>
          <cell r="AC7">
            <v>-3.510884</v>
          </cell>
          <cell r="AD7">
            <v>-2.919101</v>
          </cell>
          <cell r="AE7">
            <v>-3.444131</v>
          </cell>
          <cell r="AF7">
            <v>-3.177713</v>
          </cell>
          <cell r="AG7">
            <v>-3.288309</v>
          </cell>
          <cell r="AH7">
            <v>-2.928865</v>
          </cell>
          <cell r="AI7">
            <v>-3.082715</v>
          </cell>
          <cell r="AJ7">
            <v>-3.567153</v>
          </cell>
          <cell r="AK7">
            <v>-3.540712</v>
          </cell>
          <cell r="AL7">
            <v>-3.181098</v>
          </cell>
          <cell r="AM7">
            <v>-3.356492</v>
          </cell>
          <cell r="AN7">
            <v>-3.535634</v>
          </cell>
          <cell r="AO7">
            <v>-3.570094</v>
          </cell>
          <cell r="AP7">
            <v>-4.060392</v>
          </cell>
          <cell r="AQ7">
            <v>-3.023517</v>
          </cell>
        </row>
        <row r="9">
          <cell r="C9">
            <v>-0.8346487</v>
          </cell>
          <cell r="D9">
            <v>-0.9306516</v>
          </cell>
          <cell r="E9">
            <v>-0.8954426</v>
          </cell>
          <cell r="F9">
            <v>-0.8883117</v>
          </cell>
          <cell r="G9">
            <v>-0.9332704</v>
          </cell>
          <cell r="H9">
            <v>-0.8643115</v>
          </cell>
          <cell r="I9">
            <v>-0.8371089</v>
          </cell>
          <cell r="J9">
            <v>-0.8586184</v>
          </cell>
          <cell r="K9">
            <v>-0.8947401</v>
          </cell>
          <cell r="L9">
            <v>-0.7750036</v>
          </cell>
          <cell r="M9">
            <v>-0.7193122</v>
          </cell>
          <cell r="N9">
            <v>-0.6438074</v>
          </cell>
          <cell r="O9">
            <v>-0.793776</v>
          </cell>
          <cell r="P9">
            <v>-0.5667681</v>
          </cell>
          <cell r="Q9">
            <v>-0.4435746</v>
          </cell>
          <cell r="R9">
            <v>-0.3173569</v>
          </cell>
          <cell r="S9">
            <v>-0.3605028</v>
          </cell>
          <cell r="T9">
            <v>-0.5106246</v>
          </cell>
          <cell r="Z9">
            <v>-0.6859292</v>
          </cell>
          <cell r="AA9">
            <v>-0.926898</v>
          </cell>
          <cell r="AB9">
            <v>-0.7109057</v>
          </cell>
          <cell r="AC9">
            <v>-0.7535112</v>
          </cell>
          <cell r="AD9">
            <v>-0.7953086</v>
          </cell>
          <cell r="AE9">
            <v>-0.7623623</v>
          </cell>
          <cell r="AF9">
            <v>-0.7287209</v>
          </cell>
          <cell r="AG9">
            <v>-0.7973083</v>
          </cell>
          <cell r="AH9">
            <v>-0.7835447</v>
          </cell>
          <cell r="AI9">
            <v>-0.5771784</v>
          </cell>
          <cell r="AJ9">
            <v>-0.6612782</v>
          </cell>
          <cell r="AK9">
            <v>-0.7323107</v>
          </cell>
          <cell r="AL9">
            <v>-0.6414979</v>
          </cell>
          <cell r="AM9">
            <v>-0.4952748</v>
          </cell>
          <cell r="AN9">
            <v>-0.2871982</v>
          </cell>
          <cell r="AO9">
            <v>-0.1858924</v>
          </cell>
          <cell r="AP9">
            <v>-0.3099572</v>
          </cell>
          <cell r="AQ9">
            <v>-0.446758</v>
          </cell>
        </row>
        <row r="11">
          <cell r="C11">
            <v>0.8950729</v>
          </cell>
          <cell r="D11">
            <v>1.040345</v>
          </cell>
          <cell r="E11">
            <v>1.00258</v>
          </cell>
          <cell r="F11">
            <v>0.990871</v>
          </cell>
          <cell r="G11">
            <v>0.9607032</v>
          </cell>
          <cell r="H11">
            <v>1.014528</v>
          </cell>
          <cell r="I11">
            <v>1.017965</v>
          </cell>
          <cell r="J11">
            <v>0.9991482</v>
          </cell>
          <cell r="K11">
            <v>0.9758005</v>
          </cell>
          <cell r="L11">
            <v>0.9625269</v>
          </cell>
          <cell r="M11">
            <v>0.9876625</v>
          </cell>
          <cell r="N11">
            <v>0.9882023</v>
          </cell>
          <cell r="O11">
            <v>0.9908212</v>
          </cell>
          <cell r="P11">
            <v>0.898205</v>
          </cell>
          <cell r="Q11">
            <v>0.9773467</v>
          </cell>
          <cell r="R11">
            <v>0.9167239</v>
          </cell>
          <cell r="S11">
            <v>0.9645838</v>
          </cell>
          <cell r="T11">
            <v>0.9859712</v>
          </cell>
          <cell r="Z11">
            <v>0.9429166</v>
          </cell>
          <cell r="AA11">
            <v>1.028121</v>
          </cell>
          <cell r="AB11">
            <v>1.014927</v>
          </cell>
          <cell r="AC11">
            <v>1.000917</v>
          </cell>
          <cell r="AD11">
            <v>0.9895428</v>
          </cell>
          <cell r="AE11">
            <v>1.004016</v>
          </cell>
          <cell r="AF11">
            <v>1.04958</v>
          </cell>
          <cell r="AG11">
            <v>1.041476</v>
          </cell>
          <cell r="AH11">
            <v>0.9840225</v>
          </cell>
          <cell r="AI11">
            <v>1.00115</v>
          </cell>
          <cell r="AJ11">
            <v>0.9925716</v>
          </cell>
          <cell r="AK11">
            <v>1.036955</v>
          </cell>
          <cell r="AL11">
            <v>1.04921</v>
          </cell>
          <cell r="AM11">
            <v>0.9112942</v>
          </cell>
          <cell r="AN11">
            <v>0.9709906</v>
          </cell>
          <cell r="AO11">
            <v>0.9965284</v>
          </cell>
          <cell r="AP11">
            <v>0.9938844</v>
          </cell>
          <cell r="AQ11">
            <v>0.9686893</v>
          </cell>
        </row>
        <row r="13">
          <cell r="C13">
            <v>0.4906073</v>
          </cell>
          <cell r="D13">
            <v>0.4285256</v>
          </cell>
          <cell r="E13">
            <v>0.4379559</v>
          </cell>
          <cell r="F13">
            <v>0.4388788</v>
          </cell>
          <cell r="G13">
            <v>0.4324246</v>
          </cell>
          <cell r="H13">
            <v>0.4408252</v>
          </cell>
          <cell r="I13">
            <v>0.4420596</v>
          </cell>
          <cell r="J13">
            <v>0.4309481</v>
          </cell>
          <cell r="K13">
            <v>0.4349351</v>
          </cell>
          <cell r="L13">
            <v>0.4488604</v>
          </cell>
          <cell r="M13">
            <v>0.4426307</v>
          </cell>
          <cell r="N13">
            <v>0.456035</v>
          </cell>
          <cell r="O13">
            <v>0.4353735</v>
          </cell>
          <cell r="P13">
            <v>0.4367503</v>
          </cell>
          <cell r="Q13">
            <v>0.4433761</v>
          </cell>
          <cell r="R13">
            <v>0.4422579</v>
          </cell>
          <cell r="S13">
            <v>0.4068078</v>
          </cell>
          <cell r="T13">
            <v>0.4436529</v>
          </cell>
          <cell r="Z13">
            <v>0.5023238</v>
          </cell>
          <cell r="AA13">
            <v>0.4640732</v>
          </cell>
          <cell r="AB13">
            <v>0.4586107</v>
          </cell>
          <cell r="AC13">
            <v>0.4496195</v>
          </cell>
          <cell r="AD13">
            <v>0.4528968</v>
          </cell>
          <cell r="AE13">
            <v>0.4414103</v>
          </cell>
          <cell r="AF13">
            <v>0.44432</v>
          </cell>
          <cell r="AG13">
            <v>0.4450646</v>
          </cell>
          <cell r="AH13">
            <v>0.4478623</v>
          </cell>
          <cell r="AI13">
            <v>0.4474343</v>
          </cell>
          <cell r="AJ13">
            <v>0.4504554</v>
          </cell>
          <cell r="AK13">
            <v>0.4565775</v>
          </cell>
          <cell r="AL13">
            <v>0.4493556</v>
          </cell>
          <cell r="AM13">
            <v>0.4549188</v>
          </cell>
          <cell r="AN13">
            <v>0.4506251</v>
          </cell>
          <cell r="AO13">
            <v>0.4714391</v>
          </cell>
          <cell r="AP13">
            <v>0.4520131</v>
          </cell>
          <cell r="AQ13">
            <v>0.4731541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595.8175</v>
          </cell>
          <cell r="D2">
            <v>595.3866</v>
          </cell>
          <cell r="E2">
            <v>595.3503</v>
          </cell>
          <cell r="F2">
            <v>595.3471999999999</v>
          </cell>
          <cell r="G2">
            <v>595.2531</v>
          </cell>
          <cell r="H2">
            <v>595.3221</v>
          </cell>
          <cell r="I2">
            <v>595.3528</v>
          </cell>
          <cell r="J2">
            <v>595.3736</v>
          </cell>
          <cell r="K2">
            <v>595.3660000000001</v>
          </cell>
          <cell r="L2">
            <v>595.371</v>
          </cell>
          <cell r="M2">
            <v>595.3833000000001</v>
          </cell>
          <cell r="N2">
            <v>595.4007</v>
          </cell>
          <cell r="O2">
            <v>595.3014999999999</v>
          </cell>
          <cell r="P2">
            <v>595.3348000000001</v>
          </cell>
          <cell r="Q2">
            <v>595.4069</v>
          </cell>
          <cell r="R2">
            <v>595.4548</v>
          </cell>
          <cell r="S2">
            <v>595.4376</v>
          </cell>
          <cell r="T2">
            <v>596.0644000000001</v>
          </cell>
          <cell r="Z2">
            <v>595.7790000000001</v>
          </cell>
          <cell r="AA2">
            <v>595.3977</v>
          </cell>
          <cell r="AB2">
            <v>595.3379</v>
          </cell>
          <cell r="AC2">
            <v>595.2789</v>
          </cell>
          <cell r="AD2">
            <v>595.3364</v>
          </cell>
          <cell r="AE2">
            <v>595.3771999999999</v>
          </cell>
          <cell r="AF2">
            <v>595.3769</v>
          </cell>
          <cell r="AG2">
            <v>595.3229</v>
          </cell>
          <cell r="AH2">
            <v>595.337</v>
          </cell>
          <cell r="AI2">
            <v>595.2659</v>
          </cell>
          <cell r="AJ2">
            <v>595.2357000000001</v>
          </cell>
          <cell r="AK2">
            <v>595.2518</v>
          </cell>
          <cell r="AL2">
            <v>595.2081000000001</v>
          </cell>
          <cell r="AM2">
            <v>595.3862</v>
          </cell>
          <cell r="AN2">
            <v>595.3941</v>
          </cell>
          <cell r="AO2">
            <v>595.4176</v>
          </cell>
          <cell r="AP2">
            <v>595.4617</v>
          </cell>
          <cell r="AQ2">
            <v>595.8918</v>
          </cell>
        </row>
        <row r="7">
          <cell r="C7">
            <v>-4.417796</v>
          </cell>
          <cell r="D7">
            <v>-5.44661</v>
          </cell>
          <cell r="E7">
            <v>-4.418867</v>
          </cell>
          <cell r="F7">
            <v>-5.07256</v>
          </cell>
          <cell r="G7">
            <v>-5.104206</v>
          </cell>
          <cell r="H7">
            <v>-4.992369</v>
          </cell>
          <cell r="I7">
            <v>-5.16218</v>
          </cell>
          <cell r="J7">
            <v>-5.968978</v>
          </cell>
          <cell r="K7">
            <v>-4.995461</v>
          </cell>
          <cell r="L7">
            <v>-4.627526</v>
          </cell>
          <cell r="M7">
            <v>-5.713193</v>
          </cell>
          <cell r="N7">
            <v>-5.183762</v>
          </cell>
          <cell r="O7">
            <v>-5.185736</v>
          </cell>
          <cell r="P7">
            <v>-5.571358</v>
          </cell>
          <cell r="Q7">
            <v>-5.633002</v>
          </cell>
          <cell r="R7">
            <v>-5.95056</v>
          </cell>
          <cell r="S7">
            <v>-7.049456</v>
          </cell>
          <cell r="T7">
            <v>-5.384996</v>
          </cell>
          <cell r="Z7">
            <v>-2.689918</v>
          </cell>
          <cell r="AA7">
            <v>-3.62947</v>
          </cell>
          <cell r="AB7">
            <v>-3.185719</v>
          </cell>
          <cell r="AC7">
            <v>-3.85757</v>
          </cell>
          <cell r="AD7">
            <v>-3.195424</v>
          </cell>
          <cell r="AE7">
            <v>-3.771425</v>
          </cell>
          <cell r="AF7">
            <v>-3.550787</v>
          </cell>
          <cell r="AG7">
            <v>-3.846882</v>
          </cell>
          <cell r="AH7">
            <v>-3.158144</v>
          </cell>
          <cell r="AI7">
            <v>-3.2237</v>
          </cell>
          <cell r="AJ7">
            <v>-3.853954</v>
          </cell>
          <cell r="AK7">
            <v>-3.380628</v>
          </cell>
          <cell r="AL7">
            <v>-3.444824</v>
          </cell>
          <cell r="AM7">
            <v>-3.498638</v>
          </cell>
          <cell r="AN7">
            <v>-4.201545</v>
          </cell>
          <cell r="AO7">
            <v>-4.236882</v>
          </cell>
          <cell r="AP7">
            <v>-4.802263</v>
          </cell>
          <cell r="AQ7">
            <v>-3.191567</v>
          </cell>
        </row>
        <row r="9">
          <cell r="C9">
            <v>-0.4531459</v>
          </cell>
          <cell r="D9">
            <v>-0.5874105</v>
          </cell>
          <cell r="E9">
            <v>-0.4970331</v>
          </cell>
          <cell r="F9">
            <v>-0.4936798</v>
          </cell>
          <cell r="G9">
            <v>-0.5906008</v>
          </cell>
          <cell r="H9">
            <v>-0.5272538</v>
          </cell>
          <cell r="I9">
            <v>-0.5307408</v>
          </cell>
          <cell r="J9">
            <v>-0.5262528</v>
          </cell>
          <cell r="K9">
            <v>-0.5082596</v>
          </cell>
          <cell r="L9">
            <v>-0.4099268</v>
          </cell>
          <cell r="M9">
            <v>-0.2877417</v>
          </cell>
          <cell r="N9">
            <v>-0.104602</v>
          </cell>
          <cell r="O9">
            <v>-0.3651709</v>
          </cell>
          <cell r="P9">
            <v>-0.3211416</v>
          </cell>
          <cell r="Q9">
            <v>-0.2868624</v>
          </cell>
          <cell r="R9">
            <v>-0.1594256</v>
          </cell>
          <cell r="S9">
            <v>-0.1891963</v>
          </cell>
          <cell r="T9">
            <v>-0.2556721</v>
          </cell>
          <cell r="Z9">
            <v>-0.1510683</v>
          </cell>
          <cell r="AA9">
            <v>-0.4499402</v>
          </cell>
          <cell r="AB9">
            <v>-0.2971471</v>
          </cell>
          <cell r="AC9">
            <v>-0.3563428</v>
          </cell>
          <cell r="AD9">
            <v>-0.4180093</v>
          </cell>
          <cell r="AE9">
            <v>-0.2929599</v>
          </cell>
          <cell r="AF9">
            <v>-0.2404906</v>
          </cell>
          <cell r="AG9">
            <v>-0.3050554</v>
          </cell>
          <cell r="AH9">
            <v>-0.4194509</v>
          </cell>
          <cell r="AI9">
            <v>-0.1258129</v>
          </cell>
          <cell r="AJ9">
            <v>-0.2551524</v>
          </cell>
          <cell r="AK9">
            <v>-0.293063</v>
          </cell>
          <cell r="AL9">
            <v>-0.2923073</v>
          </cell>
          <cell r="AM9">
            <v>-0.1795083</v>
          </cell>
          <cell r="AN9">
            <v>0.03707845</v>
          </cell>
          <cell r="AO9">
            <v>0.1237176</v>
          </cell>
          <cell r="AP9">
            <v>-0.04402655</v>
          </cell>
          <cell r="AQ9">
            <v>-0.0850754</v>
          </cell>
        </row>
        <row r="11">
          <cell r="C11">
            <v>0.8275021</v>
          </cell>
          <cell r="D11">
            <v>0.9980099</v>
          </cell>
          <cell r="E11">
            <v>0.9568115</v>
          </cell>
          <cell r="F11">
            <v>0.9595477</v>
          </cell>
          <cell r="G11">
            <v>0.9245671</v>
          </cell>
          <cell r="H11">
            <v>0.9644844</v>
          </cell>
          <cell r="I11">
            <v>0.9720876</v>
          </cell>
          <cell r="J11">
            <v>0.9371786</v>
          </cell>
          <cell r="K11">
            <v>0.9239394</v>
          </cell>
          <cell r="L11">
            <v>0.9201337</v>
          </cell>
          <cell r="M11">
            <v>0.9383589</v>
          </cell>
          <cell r="N11">
            <v>0.9550871</v>
          </cell>
          <cell r="O11">
            <v>0.9362097</v>
          </cell>
          <cell r="P11">
            <v>0.8588553</v>
          </cell>
          <cell r="Q11">
            <v>0.9227467</v>
          </cell>
          <cell r="R11">
            <v>0.8656489</v>
          </cell>
          <cell r="S11">
            <v>0.8965895</v>
          </cell>
          <cell r="T11">
            <v>0.927914</v>
          </cell>
          <cell r="Z11">
            <v>0.8627994</v>
          </cell>
          <cell r="AA11">
            <v>0.976679</v>
          </cell>
          <cell r="AB11">
            <v>0.9651687</v>
          </cell>
          <cell r="AC11">
            <v>0.948456</v>
          </cell>
          <cell r="AD11">
            <v>0.930529</v>
          </cell>
          <cell r="AE11">
            <v>0.9094216</v>
          </cell>
          <cell r="AF11">
            <v>0.985043</v>
          </cell>
          <cell r="AG11">
            <v>0.9852336</v>
          </cell>
          <cell r="AH11">
            <v>0.9198985</v>
          </cell>
          <cell r="AI11">
            <v>0.942748</v>
          </cell>
          <cell r="AJ11">
            <v>0.954109</v>
          </cell>
          <cell r="AK11">
            <v>0.9907016</v>
          </cell>
          <cell r="AL11">
            <v>0.9992518</v>
          </cell>
          <cell r="AM11">
            <v>0.8795168</v>
          </cell>
          <cell r="AN11">
            <v>0.9275576</v>
          </cell>
          <cell r="AO11">
            <v>0.9393027</v>
          </cell>
          <cell r="AP11">
            <v>0.9381668</v>
          </cell>
          <cell r="AQ11">
            <v>0.9391431</v>
          </cell>
        </row>
        <row r="13">
          <cell r="C13">
            <v>0.4976695</v>
          </cell>
          <cell r="D13">
            <v>0.4366681</v>
          </cell>
          <cell r="E13">
            <v>0.4478843</v>
          </cell>
          <cell r="F13">
            <v>0.4384133</v>
          </cell>
          <cell r="G13">
            <v>0.4489188</v>
          </cell>
          <cell r="H13">
            <v>0.4456117</v>
          </cell>
          <cell r="I13">
            <v>0.4630422</v>
          </cell>
          <cell r="J13">
            <v>0.4321761</v>
          </cell>
          <cell r="K13">
            <v>0.4441809</v>
          </cell>
          <cell r="L13">
            <v>0.4538515</v>
          </cell>
          <cell r="M13">
            <v>0.446218</v>
          </cell>
          <cell r="N13">
            <v>0.4576796</v>
          </cell>
          <cell r="O13">
            <v>0.4388784</v>
          </cell>
          <cell r="P13">
            <v>0.4418632</v>
          </cell>
          <cell r="Q13">
            <v>0.433527</v>
          </cell>
          <cell r="R13">
            <v>0.4406216</v>
          </cell>
          <cell r="S13">
            <v>0.4114611</v>
          </cell>
          <cell r="T13">
            <v>0.4467387</v>
          </cell>
          <cell r="Z13">
            <v>0.5357465</v>
          </cell>
          <cell r="AA13">
            <v>0.4758145</v>
          </cell>
          <cell r="AB13">
            <v>0.4630355</v>
          </cell>
          <cell r="AC13">
            <v>0.4630844</v>
          </cell>
          <cell r="AD13">
            <v>0.4611337</v>
          </cell>
          <cell r="AE13">
            <v>0.452429</v>
          </cell>
          <cell r="AF13">
            <v>0.4653213</v>
          </cell>
          <cell r="AG13">
            <v>0.4525769</v>
          </cell>
          <cell r="AH13">
            <v>0.456484</v>
          </cell>
          <cell r="AI13">
            <v>0.4598543</v>
          </cell>
          <cell r="AJ13">
            <v>0.4575944</v>
          </cell>
          <cell r="AK13">
            <v>0.4654866</v>
          </cell>
          <cell r="AL13">
            <v>0.4595683</v>
          </cell>
          <cell r="AM13">
            <v>0.4647025</v>
          </cell>
          <cell r="AN13">
            <v>0.4505399</v>
          </cell>
          <cell r="AO13">
            <v>0.4752363</v>
          </cell>
          <cell r="AP13">
            <v>0.451594</v>
          </cell>
          <cell r="AQ13">
            <v>0.4835233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596.0359000000001</v>
          </cell>
          <cell r="D2">
            <v>595.6696000000001</v>
          </cell>
          <cell r="E2">
            <v>595.4762999999999</v>
          </cell>
          <cell r="F2">
            <v>595.4765</v>
          </cell>
          <cell r="G2">
            <v>595.5057</v>
          </cell>
          <cell r="H2">
            <v>595.482</v>
          </cell>
          <cell r="I2">
            <v>595.5188999999999</v>
          </cell>
          <cell r="J2">
            <v>595.4969</v>
          </cell>
          <cell r="K2">
            <v>595.4509</v>
          </cell>
          <cell r="L2">
            <v>595.5129000000001</v>
          </cell>
          <cell r="M2">
            <v>595.5568999999999</v>
          </cell>
          <cell r="N2">
            <v>595.4513000000001</v>
          </cell>
          <cell r="O2">
            <v>595.3836</v>
          </cell>
          <cell r="P2">
            <v>595.4625</v>
          </cell>
          <cell r="Q2">
            <v>595.5092</v>
          </cell>
          <cell r="R2">
            <v>595.5234</v>
          </cell>
          <cell r="S2">
            <v>595.54</v>
          </cell>
          <cell r="T2">
            <v>595.9554</v>
          </cell>
          <cell r="Z2">
            <v>596.1665</v>
          </cell>
          <cell r="AA2">
            <v>595.8263999999999</v>
          </cell>
          <cell r="AB2">
            <v>595.8970999999999</v>
          </cell>
          <cell r="AC2">
            <v>595.816</v>
          </cell>
          <cell r="AD2">
            <v>595.8188</v>
          </cell>
          <cell r="AE2">
            <v>595.7316999999999</v>
          </cell>
          <cell r="AF2">
            <v>595.7628</v>
          </cell>
          <cell r="AG2">
            <v>595.748</v>
          </cell>
          <cell r="AH2">
            <v>595.6825</v>
          </cell>
          <cell r="AI2">
            <v>595.766</v>
          </cell>
          <cell r="AJ2">
            <v>595.9437999999999</v>
          </cell>
          <cell r="AK2">
            <v>595.8217999999999</v>
          </cell>
          <cell r="AL2">
            <v>595.7564</v>
          </cell>
          <cell r="AM2">
            <v>595.7091</v>
          </cell>
          <cell r="AN2">
            <v>595.7130000000001</v>
          </cell>
          <cell r="AO2">
            <v>595.8635</v>
          </cell>
          <cell r="AP2">
            <v>595.9107</v>
          </cell>
          <cell r="AQ2">
            <v>596.1641</v>
          </cell>
        </row>
        <row r="7">
          <cell r="C7">
            <v>-1.725018</v>
          </cell>
          <cell r="D7">
            <v>-3.217423</v>
          </cell>
          <cell r="E7">
            <v>-3.389088</v>
          </cell>
          <cell r="F7">
            <v>-3.010461</v>
          </cell>
          <cell r="G7">
            <v>-3.003687</v>
          </cell>
          <cell r="H7">
            <v>-3.75296</v>
          </cell>
          <cell r="I7">
            <v>-3.711728</v>
          </cell>
          <cell r="J7">
            <v>-3.859436</v>
          </cell>
          <cell r="K7">
            <v>-3.665134</v>
          </cell>
          <cell r="L7">
            <v>-3.935482</v>
          </cell>
          <cell r="M7">
            <v>-4.672295</v>
          </cell>
          <cell r="N7">
            <v>-3.578917</v>
          </cell>
          <cell r="O7">
            <v>-3.094021</v>
          </cell>
          <cell r="P7">
            <v>-3.102657</v>
          </cell>
          <cell r="Q7">
            <v>-2.599765</v>
          </cell>
          <cell r="R7">
            <v>-3.338098</v>
          </cell>
          <cell r="S7">
            <v>-3.339511</v>
          </cell>
          <cell r="T7">
            <v>-5.422863</v>
          </cell>
          <cell r="Z7">
            <v>-1.327037</v>
          </cell>
          <cell r="AA7">
            <v>-2.304334</v>
          </cell>
          <cell r="AB7">
            <v>-2.345373</v>
          </cell>
          <cell r="AC7">
            <v>-2.120595</v>
          </cell>
          <cell r="AD7">
            <v>-2.779109</v>
          </cell>
          <cell r="AE7">
            <v>-2.770296</v>
          </cell>
          <cell r="AF7">
            <v>-2.56542</v>
          </cell>
          <cell r="AG7">
            <v>-2.52244</v>
          </cell>
          <cell r="AH7">
            <v>-2.194109</v>
          </cell>
          <cell r="AI7">
            <v>-2.273231</v>
          </cell>
          <cell r="AJ7">
            <v>-2.476607</v>
          </cell>
          <cell r="AK7">
            <v>-1.983137</v>
          </cell>
          <cell r="AL7">
            <v>-1.463094</v>
          </cell>
          <cell r="AM7">
            <v>-1.611235</v>
          </cell>
          <cell r="AN7">
            <v>-2.011882</v>
          </cell>
          <cell r="AO7">
            <v>-2.51778</v>
          </cell>
          <cell r="AP7">
            <v>-2.350678</v>
          </cell>
          <cell r="AQ7">
            <v>-2.265471</v>
          </cell>
        </row>
        <row r="9">
          <cell r="C9">
            <v>-0.305532</v>
          </cell>
          <cell r="D9">
            <v>-0.5302381</v>
          </cell>
          <cell r="E9">
            <v>-0.4314106</v>
          </cell>
          <cell r="F9">
            <v>-0.4285575</v>
          </cell>
          <cell r="G9">
            <v>-0.5247845</v>
          </cell>
          <cell r="H9">
            <v>-0.3886531</v>
          </cell>
          <cell r="I9">
            <v>-0.4837888</v>
          </cell>
          <cell r="J9">
            <v>-0.2841246</v>
          </cell>
          <cell r="K9">
            <v>-0.2437856</v>
          </cell>
          <cell r="L9">
            <v>-0.2203166</v>
          </cell>
          <cell r="M9">
            <v>-0.5335862</v>
          </cell>
          <cell r="N9">
            <v>-0.227681</v>
          </cell>
          <cell r="O9">
            <v>-0.1969665</v>
          </cell>
          <cell r="P9">
            <v>-0.1158141</v>
          </cell>
          <cell r="Q9">
            <v>-0.2696998</v>
          </cell>
          <cell r="R9">
            <v>-0.5076376</v>
          </cell>
          <cell r="S9">
            <v>-0.4120298</v>
          </cell>
          <cell r="T9">
            <v>-0.07264138</v>
          </cell>
          <cell r="Z9">
            <v>-0.3943182</v>
          </cell>
          <cell r="AA9">
            <v>-0.5191202</v>
          </cell>
          <cell r="AB9">
            <v>-0.4624691</v>
          </cell>
          <cell r="AC9">
            <v>-0.2855954</v>
          </cell>
          <cell r="AD9">
            <v>-0.2573848</v>
          </cell>
          <cell r="AE9">
            <v>-0.4438069</v>
          </cell>
          <cell r="AF9">
            <v>-0.4656225</v>
          </cell>
          <cell r="AG9">
            <v>-0.4271426</v>
          </cell>
          <cell r="AH9">
            <v>-0.2250209</v>
          </cell>
          <cell r="AI9">
            <v>-0.2746361</v>
          </cell>
          <cell r="AJ9">
            <v>-0.4981838</v>
          </cell>
          <cell r="AK9">
            <v>-0.3524802</v>
          </cell>
          <cell r="AL9">
            <v>-0.4123925</v>
          </cell>
          <cell r="AM9">
            <v>-0.2961334</v>
          </cell>
          <cell r="AN9">
            <v>-0.4707429</v>
          </cell>
          <cell r="AO9">
            <v>-0.6085674</v>
          </cell>
          <cell r="AP9">
            <v>-0.5259163</v>
          </cell>
          <cell r="AQ9">
            <v>-0.4927177</v>
          </cell>
        </row>
        <row r="11">
          <cell r="C11">
            <v>0.738608</v>
          </cell>
          <cell r="D11">
            <v>0.7735606</v>
          </cell>
          <cell r="E11">
            <v>0.8121424</v>
          </cell>
          <cell r="F11">
            <v>0.7794164</v>
          </cell>
          <cell r="G11">
            <v>0.7587678</v>
          </cell>
          <cell r="H11">
            <v>0.9013108</v>
          </cell>
          <cell r="I11">
            <v>0.8480959</v>
          </cell>
          <cell r="J11">
            <v>0.8600223</v>
          </cell>
          <cell r="K11">
            <v>0.7977004</v>
          </cell>
          <cell r="L11">
            <v>0.7790541</v>
          </cell>
          <cell r="M11">
            <v>0.7458994</v>
          </cell>
          <cell r="N11">
            <v>0.7690633</v>
          </cell>
          <cell r="O11">
            <v>0.8654378</v>
          </cell>
          <cell r="P11">
            <v>0.815822</v>
          </cell>
          <cell r="Q11">
            <v>0.8270585</v>
          </cell>
          <cell r="R11">
            <v>0.7810523</v>
          </cell>
          <cell r="S11">
            <v>0.8043048</v>
          </cell>
          <cell r="T11">
            <v>0.8164329</v>
          </cell>
          <cell r="Z11">
            <v>0.8361779</v>
          </cell>
          <cell r="AA11">
            <v>0.8966804</v>
          </cell>
          <cell r="AB11">
            <v>0.8708787</v>
          </cell>
          <cell r="AC11">
            <v>0.8931699</v>
          </cell>
          <cell r="AD11">
            <v>0.8693064</v>
          </cell>
          <cell r="AE11">
            <v>0.9034686</v>
          </cell>
          <cell r="AF11">
            <v>0.9027374</v>
          </cell>
          <cell r="AG11">
            <v>0.9094701</v>
          </cell>
          <cell r="AH11">
            <v>0.7929948</v>
          </cell>
          <cell r="AI11">
            <v>0.8801199</v>
          </cell>
          <cell r="AJ11">
            <v>0.9127181</v>
          </cell>
          <cell r="AK11">
            <v>0.9258071</v>
          </cell>
          <cell r="AL11">
            <v>0.9520287</v>
          </cell>
          <cell r="AM11">
            <v>0.8974853</v>
          </cell>
          <cell r="AN11">
            <v>0.9036095</v>
          </cell>
          <cell r="AO11">
            <v>0.8744972</v>
          </cell>
          <cell r="AP11">
            <v>0.8901516</v>
          </cell>
          <cell r="AQ11">
            <v>0.9055067</v>
          </cell>
        </row>
        <row r="13">
          <cell r="C13">
            <v>0.4811792</v>
          </cell>
          <cell r="D13">
            <v>0.4506091</v>
          </cell>
          <cell r="E13">
            <v>0.4425679</v>
          </cell>
          <cell r="F13">
            <v>0.4653811</v>
          </cell>
          <cell r="G13">
            <v>0.4718739</v>
          </cell>
          <cell r="H13">
            <v>0.4733367</v>
          </cell>
          <cell r="I13">
            <v>0.4691735</v>
          </cell>
          <cell r="J13">
            <v>0.4668824</v>
          </cell>
          <cell r="K13">
            <v>0.4647429</v>
          </cell>
          <cell r="L13">
            <v>0.4497424</v>
          </cell>
          <cell r="M13">
            <v>0.4450773</v>
          </cell>
          <cell r="N13">
            <v>0.4742145</v>
          </cell>
          <cell r="O13">
            <v>0.4797919</v>
          </cell>
          <cell r="P13">
            <v>0.4661611</v>
          </cell>
          <cell r="Q13">
            <v>0.4510558</v>
          </cell>
          <cell r="R13">
            <v>0.4407802</v>
          </cell>
          <cell r="S13">
            <v>0.4368371</v>
          </cell>
          <cell r="T13">
            <v>0.4144788</v>
          </cell>
          <cell r="Z13">
            <v>0.4587195</v>
          </cell>
          <cell r="AA13">
            <v>0.4418199</v>
          </cell>
          <cell r="AB13">
            <v>0.4245248</v>
          </cell>
          <cell r="AC13">
            <v>0.4443845</v>
          </cell>
          <cell r="AD13">
            <v>0.4565264</v>
          </cell>
          <cell r="AE13">
            <v>0.4409643</v>
          </cell>
          <cell r="AF13">
            <v>0.4502492</v>
          </cell>
          <cell r="AG13">
            <v>0.4404864</v>
          </cell>
          <cell r="AH13">
            <v>0.4564771</v>
          </cell>
          <cell r="AI13">
            <v>0.4658229</v>
          </cell>
          <cell r="AJ13">
            <v>0.4511693</v>
          </cell>
          <cell r="AK13">
            <v>0.4459489</v>
          </cell>
          <cell r="AL13">
            <v>0.4476389</v>
          </cell>
          <cell r="AM13">
            <v>0.4557487</v>
          </cell>
          <cell r="AN13">
            <v>0.4445692</v>
          </cell>
          <cell r="AO13">
            <v>0.4382022</v>
          </cell>
          <cell r="AP13">
            <v>0.4392744</v>
          </cell>
          <cell r="AQ13">
            <v>0.4408806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596.3702</v>
          </cell>
          <cell r="D2">
            <v>595.9669</v>
          </cell>
          <cell r="E2">
            <v>595.7833999999999</v>
          </cell>
          <cell r="F2">
            <v>595.7964</v>
          </cell>
          <cell r="G2">
            <v>595.8330000000001</v>
          </cell>
          <cell r="H2">
            <v>595.8298</v>
          </cell>
          <cell r="I2">
            <v>595.8563</v>
          </cell>
          <cell r="J2">
            <v>595.8395</v>
          </cell>
          <cell r="K2">
            <v>595.7798000000001</v>
          </cell>
          <cell r="L2">
            <v>595.8541</v>
          </cell>
          <cell r="M2">
            <v>595.9022</v>
          </cell>
          <cell r="N2">
            <v>595.8</v>
          </cell>
          <cell r="O2">
            <v>595.7584999999999</v>
          </cell>
          <cell r="P2">
            <v>595.8585</v>
          </cell>
          <cell r="Q2">
            <v>595.9162</v>
          </cell>
          <cell r="R2">
            <v>595.9377999999999</v>
          </cell>
          <cell r="S2">
            <v>595.9535999999999</v>
          </cell>
          <cell r="T2">
            <v>596.3954</v>
          </cell>
          <cell r="Z2">
            <v>596.2201</v>
          </cell>
          <cell r="AA2">
            <v>595.8001</v>
          </cell>
          <cell r="AB2">
            <v>595.8948</v>
          </cell>
          <cell r="AC2">
            <v>595.8195</v>
          </cell>
          <cell r="AD2">
            <v>595.8137</v>
          </cell>
          <cell r="AE2">
            <v>595.7498</v>
          </cell>
          <cell r="AF2">
            <v>595.7633999999999</v>
          </cell>
          <cell r="AG2">
            <v>595.7397</v>
          </cell>
          <cell r="AH2">
            <v>595.69</v>
          </cell>
          <cell r="AI2">
            <v>595.7758</v>
          </cell>
          <cell r="AJ2">
            <v>595.9341000000001</v>
          </cell>
          <cell r="AK2">
            <v>595.8254000000001</v>
          </cell>
          <cell r="AL2">
            <v>595.7533999999999</v>
          </cell>
          <cell r="AM2">
            <v>595.7241</v>
          </cell>
          <cell r="AN2">
            <v>595.7245</v>
          </cell>
          <cell r="AO2">
            <v>595.8682</v>
          </cell>
          <cell r="AP2">
            <v>595.9310999999999</v>
          </cell>
          <cell r="AQ2">
            <v>596.1744</v>
          </cell>
        </row>
        <row r="7">
          <cell r="C7">
            <v>-2.036823</v>
          </cell>
          <cell r="D7">
            <v>-3.700208</v>
          </cell>
          <cell r="E7">
            <v>-3.586342</v>
          </cell>
          <cell r="F7">
            <v>-3.219159</v>
          </cell>
          <cell r="G7">
            <v>-3.220169</v>
          </cell>
          <cell r="H7">
            <v>-3.941481</v>
          </cell>
          <cell r="I7">
            <v>-3.918589</v>
          </cell>
          <cell r="J7">
            <v>-4.056312</v>
          </cell>
          <cell r="K7">
            <v>-3.886622</v>
          </cell>
          <cell r="L7">
            <v>-4.14349</v>
          </cell>
          <cell r="M7">
            <v>-4.875323</v>
          </cell>
          <cell r="N7">
            <v>-3.797907</v>
          </cell>
          <cell r="O7">
            <v>-3.305752</v>
          </cell>
          <cell r="P7">
            <v>-3.30634</v>
          </cell>
          <cell r="Q7">
            <v>-2.841942</v>
          </cell>
          <cell r="R7">
            <v>-3.540349</v>
          </cell>
          <cell r="S7">
            <v>-3.548144</v>
          </cell>
          <cell r="T7">
            <v>-5.615135</v>
          </cell>
          <cell r="Z7">
            <v>-1.327037</v>
          </cell>
          <cell r="AA7">
            <v>-2.304334</v>
          </cell>
          <cell r="AB7">
            <v>-2.345373</v>
          </cell>
          <cell r="AC7">
            <v>-2.120595</v>
          </cell>
          <cell r="AD7">
            <v>-2.779109</v>
          </cell>
          <cell r="AE7">
            <v>-2.770296</v>
          </cell>
          <cell r="AF7">
            <v>-2.56542</v>
          </cell>
          <cell r="AG7">
            <v>-2.52244</v>
          </cell>
          <cell r="AH7">
            <v>-2.194109</v>
          </cell>
          <cell r="AI7">
            <v>-2.273231</v>
          </cell>
          <cell r="AJ7">
            <v>-2.476607</v>
          </cell>
          <cell r="AK7">
            <v>-1.983137</v>
          </cell>
          <cell r="AL7">
            <v>-1.463094</v>
          </cell>
          <cell r="AM7">
            <v>-1.611235</v>
          </cell>
          <cell r="AN7">
            <v>-2.011882</v>
          </cell>
          <cell r="AO7">
            <v>-2.51778</v>
          </cell>
          <cell r="AP7">
            <v>-2.350678</v>
          </cell>
          <cell r="AQ7">
            <v>-2.265471</v>
          </cell>
        </row>
        <row r="9">
          <cell r="C9">
            <v>-0.1780261</v>
          </cell>
          <cell r="D9">
            <v>-0.5143089</v>
          </cell>
          <cell r="E9">
            <v>-0.4374035</v>
          </cell>
          <cell r="F9">
            <v>-0.4322388</v>
          </cell>
          <cell r="G9">
            <v>-0.5248672</v>
          </cell>
          <cell r="H9">
            <v>-0.3961439</v>
          </cell>
          <cell r="I9">
            <v>-0.4892957</v>
          </cell>
          <cell r="J9">
            <v>-0.294522</v>
          </cell>
          <cell r="K9">
            <v>-0.249639</v>
          </cell>
          <cell r="L9">
            <v>-0.223489</v>
          </cell>
          <cell r="M9">
            <v>-0.5408797</v>
          </cell>
          <cell r="N9">
            <v>-0.2363558</v>
          </cell>
          <cell r="O9">
            <v>-0.2024726</v>
          </cell>
          <cell r="P9">
            <v>-0.1288453</v>
          </cell>
          <cell r="Q9">
            <v>-0.2781186</v>
          </cell>
          <cell r="R9">
            <v>-0.5147163</v>
          </cell>
          <cell r="S9">
            <v>-0.4153414</v>
          </cell>
          <cell r="T9">
            <v>-0.0777983</v>
          </cell>
          <cell r="Z9">
            <v>-0.1426107</v>
          </cell>
          <cell r="AA9">
            <v>-0.4983789</v>
          </cell>
          <cell r="AB9">
            <v>-0.4649049</v>
          </cell>
          <cell r="AC9">
            <v>-0.2874039</v>
          </cell>
          <cell r="AD9">
            <v>-0.2656858</v>
          </cell>
          <cell r="AE9">
            <v>-0.45565</v>
          </cell>
          <cell r="AF9">
            <v>-0.4705521</v>
          </cell>
          <cell r="AG9">
            <v>-0.4352125</v>
          </cell>
          <cell r="AH9">
            <v>-0.2273952</v>
          </cell>
          <cell r="AI9">
            <v>-0.2825984</v>
          </cell>
          <cell r="AJ9">
            <v>-0.5037657</v>
          </cell>
          <cell r="AK9">
            <v>-0.3522473</v>
          </cell>
          <cell r="AL9">
            <v>-0.4208899</v>
          </cell>
          <cell r="AM9">
            <v>-0.3060419</v>
          </cell>
          <cell r="AN9">
            <v>-0.4801741</v>
          </cell>
          <cell r="AO9">
            <v>-0.6066912</v>
          </cell>
          <cell r="AP9">
            <v>-0.5263819</v>
          </cell>
          <cell r="AQ9">
            <v>-0.4957456</v>
          </cell>
        </row>
        <row r="11">
          <cell r="C11">
            <v>0.6804226</v>
          </cell>
          <cell r="D11">
            <v>0.7318574</v>
          </cell>
          <cell r="E11">
            <v>0.8087666</v>
          </cell>
          <cell r="F11">
            <v>0.7748647</v>
          </cell>
          <cell r="G11">
            <v>0.7521032</v>
          </cell>
          <cell r="H11">
            <v>0.8944838</v>
          </cell>
          <cell r="I11">
            <v>0.8402375</v>
          </cell>
          <cell r="J11">
            <v>0.8558005</v>
          </cell>
          <cell r="K11">
            <v>0.791414</v>
          </cell>
          <cell r="L11">
            <v>0.7721129</v>
          </cell>
          <cell r="M11">
            <v>0.7436591</v>
          </cell>
          <cell r="N11">
            <v>0.7596119</v>
          </cell>
          <cell r="O11">
            <v>0.8591798</v>
          </cell>
          <cell r="P11">
            <v>0.8029595</v>
          </cell>
          <cell r="Q11">
            <v>0.8239561</v>
          </cell>
          <cell r="R11">
            <v>0.7749715</v>
          </cell>
          <cell r="S11">
            <v>0.7982137</v>
          </cell>
          <cell r="T11">
            <v>0.8122861</v>
          </cell>
          <cell r="Z11">
            <v>0.8088298</v>
          </cell>
          <cell r="AA11">
            <v>0.8686038</v>
          </cell>
          <cell r="AB11">
            <v>0.8627245</v>
          </cell>
          <cell r="AC11">
            <v>0.8909562</v>
          </cell>
          <cell r="AD11">
            <v>0.8615871</v>
          </cell>
          <cell r="AE11">
            <v>0.8956475</v>
          </cell>
          <cell r="AF11">
            <v>0.8970925</v>
          </cell>
          <cell r="AG11">
            <v>0.9043905</v>
          </cell>
          <cell r="AH11">
            <v>0.7840637</v>
          </cell>
          <cell r="AI11">
            <v>0.8754686</v>
          </cell>
          <cell r="AJ11">
            <v>0.9053024</v>
          </cell>
          <cell r="AK11">
            <v>0.9166637</v>
          </cell>
          <cell r="AL11">
            <v>0.9453648</v>
          </cell>
          <cell r="AM11">
            <v>0.8923757</v>
          </cell>
          <cell r="AN11">
            <v>0.8970454</v>
          </cell>
          <cell r="AO11">
            <v>0.8651773</v>
          </cell>
          <cell r="AP11">
            <v>0.8885686</v>
          </cell>
          <cell r="AQ11">
            <v>0.8971546</v>
          </cell>
        </row>
        <row r="13">
          <cell r="C13">
            <v>0.4838965</v>
          </cell>
          <cell r="D13">
            <v>0.4575325</v>
          </cell>
          <cell r="E13">
            <v>0.4428425</v>
          </cell>
          <cell r="F13">
            <v>0.468931</v>
          </cell>
          <cell r="G13">
            <v>0.4707388</v>
          </cell>
          <cell r="H13">
            <v>0.470024</v>
          </cell>
          <cell r="I13">
            <v>0.4669904</v>
          </cell>
          <cell r="J13">
            <v>0.465637</v>
          </cell>
          <cell r="K13">
            <v>0.4649275</v>
          </cell>
          <cell r="L13">
            <v>0.4512564</v>
          </cell>
          <cell r="M13">
            <v>0.4408027</v>
          </cell>
          <cell r="N13">
            <v>0.4696088</v>
          </cell>
          <cell r="O13">
            <v>0.4786267</v>
          </cell>
          <cell r="P13">
            <v>0.4588489</v>
          </cell>
          <cell r="Q13">
            <v>0.4538411</v>
          </cell>
          <cell r="R13">
            <v>0.4409923</v>
          </cell>
          <cell r="S13">
            <v>0.4362665</v>
          </cell>
          <cell r="T13">
            <v>0.4161613</v>
          </cell>
          <cell r="Z13">
            <v>0.4663341</v>
          </cell>
          <cell r="AA13">
            <v>0.448575</v>
          </cell>
          <cell r="AB13">
            <v>0.4198582</v>
          </cell>
          <cell r="AC13">
            <v>0.4477975</v>
          </cell>
          <cell r="AD13">
            <v>0.4556822</v>
          </cell>
          <cell r="AE13">
            <v>0.4359349</v>
          </cell>
          <cell r="AF13">
            <v>0.4414663</v>
          </cell>
          <cell r="AG13">
            <v>0.4378394</v>
          </cell>
          <cell r="AH13">
            <v>0.455746</v>
          </cell>
          <cell r="AI13">
            <v>0.4673013</v>
          </cell>
          <cell r="AJ13">
            <v>0.4477754</v>
          </cell>
          <cell r="AK13">
            <v>0.4410207</v>
          </cell>
          <cell r="AL13">
            <v>0.44572</v>
          </cell>
          <cell r="AM13">
            <v>0.4520415</v>
          </cell>
          <cell r="AN13">
            <v>0.4456418</v>
          </cell>
          <cell r="AO13">
            <v>0.437784</v>
          </cell>
          <cell r="AP13">
            <v>0.4416261</v>
          </cell>
          <cell r="AQ13">
            <v>0.4402829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596.1176470588235</v>
          </cell>
          <cell r="D2">
            <v>595.7647058823529</v>
          </cell>
          <cell r="E2">
            <v>595.7647058823529</v>
          </cell>
          <cell r="F2">
            <v>595.6470588235294</v>
          </cell>
          <cell r="G2">
            <v>595.6470588235294</v>
          </cell>
          <cell r="H2">
            <v>595.5294117647057</v>
          </cell>
          <cell r="I2">
            <v>595.6470588235294</v>
          </cell>
          <cell r="J2">
            <v>595.6470588235294</v>
          </cell>
          <cell r="K2">
            <v>595.6470588235294</v>
          </cell>
          <cell r="L2">
            <v>595.6470588235294</v>
          </cell>
          <cell r="M2">
            <v>595.7647058823529</v>
          </cell>
          <cell r="N2">
            <v>595.7647058823529</v>
          </cell>
          <cell r="O2">
            <v>595.6470588235294</v>
          </cell>
          <cell r="P2">
            <v>595.7647058823529</v>
          </cell>
          <cell r="Q2">
            <v>595.7647058823529</v>
          </cell>
          <cell r="R2">
            <v>595.7647058823529</v>
          </cell>
          <cell r="S2">
            <v>595.7647058823529</v>
          </cell>
          <cell r="T2">
            <v>596.0000000000001</v>
          </cell>
          <cell r="Z2">
            <v>596.235294117647</v>
          </cell>
          <cell r="AA2">
            <v>595.8823529411765</v>
          </cell>
          <cell r="AB2">
            <v>595.7647058823529</v>
          </cell>
          <cell r="AC2">
            <v>595.7647058823529</v>
          </cell>
          <cell r="AD2">
            <v>595.6470588235294</v>
          </cell>
          <cell r="AE2">
            <v>595.6470588235294</v>
          </cell>
          <cell r="AF2">
            <v>595.7647058823529</v>
          </cell>
          <cell r="AG2">
            <v>595.6470588235294</v>
          </cell>
          <cell r="AH2">
            <v>595.7647058823529</v>
          </cell>
          <cell r="AI2">
            <v>595.6470588235294</v>
          </cell>
          <cell r="AJ2">
            <v>595.6470588235294</v>
          </cell>
          <cell r="AK2">
            <v>595.6470588235294</v>
          </cell>
          <cell r="AL2">
            <v>595.6470588235294</v>
          </cell>
          <cell r="AM2">
            <v>595.6470588235294</v>
          </cell>
          <cell r="AN2">
            <v>595.7647058823529</v>
          </cell>
          <cell r="AO2">
            <v>595.7647058823529</v>
          </cell>
          <cell r="AP2">
            <v>595.7647058823529</v>
          </cell>
          <cell r="AQ2">
            <v>596.0000000000001</v>
          </cell>
        </row>
        <row r="7">
          <cell r="C7">
            <v>1.43354</v>
          </cell>
          <cell r="D7">
            <v>0.8765047</v>
          </cell>
          <cell r="E7">
            <v>1.325236</v>
          </cell>
          <cell r="F7">
            <v>1.189177</v>
          </cell>
          <cell r="G7">
            <v>1.203935</v>
          </cell>
          <cell r="H7">
            <v>0.5589088</v>
          </cell>
          <cell r="I7">
            <v>0.6112173</v>
          </cell>
          <cell r="J7">
            <v>0.8164132</v>
          </cell>
          <cell r="K7">
            <v>0.9199363</v>
          </cell>
          <cell r="L7">
            <v>0.7744813</v>
          </cell>
          <cell r="M7">
            <v>0.3385291</v>
          </cell>
          <cell r="N7">
            <v>0.9422666</v>
          </cell>
          <cell r="O7">
            <v>0.8542924</v>
          </cell>
          <cell r="P7">
            <v>0.9654379</v>
          </cell>
          <cell r="Q7">
            <v>1.126698</v>
          </cell>
          <cell r="R7">
            <v>1.411966</v>
          </cell>
          <cell r="S7">
            <v>0.9354307</v>
          </cell>
          <cell r="T7">
            <v>1.332333</v>
          </cell>
          <cell r="Z7">
            <v>1.740101</v>
          </cell>
          <cell r="AA7">
            <v>1.219403</v>
          </cell>
          <cell r="AB7">
            <v>1.386996</v>
          </cell>
          <cell r="AC7">
            <v>1.070421</v>
          </cell>
          <cell r="AD7">
            <v>1.096784</v>
          </cell>
          <cell r="AE7">
            <v>0.9976983</v>
          </cell>
          <cell r="AF7">
            <v>0.9536086</v>
          </cell>
          <cell r="AG7">
            <v>0.8449461</v>
          </cell>
          <cell r="AH7">
            <v>1.273409</v>
          </cell>
          <cell r="AI7">
            <v>1.333302</v>
          </cell>
          <cell r="AJ7">
            <v>0.9796161</v>
          </cell>
          <cell r="AK7">
            <v>1.252601</v>
          </cell>
          <cell r="AL7">
            <v>1.565441</v>
          </cell>
          <cell r="AM7">
            <v>1.757173</v>
          </cell>
          <cell r="AN7">
            <v>1.148601</v>
          </cell>
          <cell r="AO7">
            <v>1.353031</v>
          </cell>
          <cell r="AP7">
            <v>1.202699</v>
          </cell>
          <cell r="AQ7">
            <v>1.794397</v>
          </cell>
        </row>
        <row r="9">
          <cell r="C9">
            <v>1.114723</v>
          </cell>
          <cell r="D9">
            <v>1.238879</v>
          </cell>
          <cell r="E9">
            <v>1.446665</v>
          </cell>
          <cell r="F9">
            <v>1.274372</v>
          </cell>
          <cell r="G9">
            <v>1.277264</v>
          </cell>
          <cell r="H9">
            <v>1.34746</v>
          </cell>
          <cell r="I9">
            <v>1.418648</v>
          </cell>
          <cell r="J9">
            <v>1.383137</v>
          </cell>
          <cell r="K9">
            <v>1.307041</v>
          </cell>
          <cell r="L9">
            <v>1.417297</v>
          </cell>
          <cell r="M9">
            <v>1.465652</v>
          </cell>
          <cell r="N9">
            <v>1.499608</v>
          </cell>
          <cell r="O9">
            <v>1.184887</v>
          </cell>
          <cell r="P9">
            <v>1.159095</v>
          </cell>
          <cell r="Q9">
            <v>1.481651</v>
          </cell>
          <cell r="R9">
            <v>1.272453</v>
          </cell>
          <cell r="S9">
            <v>1.42992</v>
          </cell>
          <cell r="T9">
            <v>1.172055</v>
          </cell>
          <cell r="Z9">
            <v>1.204748</v>
          </cell>
          <cell r="AA9">
            <v>1.277365</v>
          </cell>
          <cell r="AB9">
            <v>1.482057</v>
          </cell>
          <cell r="AC9">
            <v>1.287183</v>
          </cell>
          <cell r="AD9">
            <v>1.401322</v>
          </cell>
          <cell r="AE9">
            <v>1.307084</v>
          </cell>
          <cell r="AF9">
            <v>1.412026</v>
          </cell>
          <cell r="AG9">
            <v>1.314108</v>
          </cell>
          <cell r="AH9">
            <v>1.267489</v>
          </cell>
          <cell r="AI9">
            <v>1.510671</v>
          </cell>
          <cell r="AJ9">
            <v>1.530266</v>
          </cell>
          <cell r="AK9">
            <v>1.688639</v>
          </cell>
          <cell r="AL9">
            <v>1.365334</v>
          </cell>
          <cell r="AM9">
            <v>1.363466</v>
          </cell>
          <cell r="AN9">
            <v>1.340215</v>
          </cell>
          <cell r="AO9">
            <v>1.387584</v>
          </cell>
          <cell r="AP9">
            <v>1.4049</v>
          </cell>
          <cell r="AQ9">
            <v>1.4095</v>
          </cell>
        </row>
        <row r="11">
          <cell r="C11">
            <v>0.3760546</v>
          </cell>
          <cell r="D11">
            <v>0.4399598</v>
          </cell>
          <cell r="E11">
            <v>0.38871</v>
          </cell>
          <cell r="F11">
            <v>0.4091855</v>
          </cell>
          <cell r="G11">
            <v>0.3757975</v>
          </cell>
          <cell r="H11">
            <v>0.3948729</v>
          </cell>
          <cell r="I11">
            <v>0.3892822</v>
          </cell>
          <cell r="J11">
            <v>0.3871109</v>
          </cell>
          <cell r="K11">
            <v>0.3454652</v>
          </cell>
          <cell r="L11">
            <v>0.3794304</v>
          </cell>
          <cell r="M11">
            <v>0.3423488</v>
          </cell>
          <cell r="N11">
            <v>0.3658899</v>
          </cell>
          <cell r="O11">
            <v>0.3635625</v>
          </cell>
          <cell r="P11">
            <v>0.325016</v>
          </cell>
          <cell r="Q11">
            <v>0.2825084</v>
          </cell>
          <cell r="R11">
            <v>0.3206743</v>
          </cell>
          <cell r="S11">
            <v>0.3395644</v>
          </cell>
          <cell r="T11">
            <v>0.3839089</v>
          </cell>
          <cell r="Z11">
            <v>0.4044134</v>
          </cell>
          <cell r="AA11">
            <v>0.466584</v>
          </cell>
          <cell r="AB11">
            <v>0.4448052</v>
          </cell>
          <cell r="AC11">
            <v>0.4333697</v>
          </cell>
          <cell r="AD11">
            <v>0.3663615</v>
          </cell>
          <cell r="AE11">
            <v>0.472066</v>
          </cell>
          <cell r="AF11">
            <v>0.4621855</v>
          </cell>
          <cell r="AG11">
            <v>0.4712681</v>
          </cell>
          <cell r="AH11">
            <v>0.4603607</v>
          </cell>
          <cell r="AI11">
            <v>0.4685459</v>
          </cell>
          <cell r="AJ11">
            <v>0.4710402</v>
          </cell>
          <cell r="AK11">
            <v>0.520683</v>
          </cell>
          <cell r="AL11">
            <v>0.5116114</v>
          </cell>
          <cell r="AM11">
            <v>0.4728597</v>
          </cell>
          <cell r="AN11">
            <v>0.5071234</v>
          </cell>
          <cell r="AO11">
            <v>0.5066646</v>
          </cell>
          <cell r="AP11">
            <v>0.4917811</v>
          </cell>
          <cell r="AQ11">
            <v>0.4918695</v>
          </cell>
        </row>
        <row r="13">
          <cell r="C13">
            <v>0.3206872</v>
          </cell>
          <cell r="D13">
            <v>0.2975475</v>
          </cell>
          <cell r="E13">
            <v>0.3001464</v>
          </cell>
          <cell r="F13">
            <v>0.3022204</v>
          </cell>
          <cell r="G13">
            <v>0.302579</v>
          </cell>
          <cell r="H13">
            <v>0.3037169</v>
          </cell>
          <cell r="I13">
            <v>0.3168691</v>
          </cell>
          <cell r="J13">
            <v>0.2936824</v>
          </cell>
          <cell r="K13">
            <v>0.3046561</v>
          </cell>
          <cell r="L13">
            <v>0.3105541</v>
          </cell>
          <cell r="M13">
            <v>0.3099793</v>
          </cell>
          <cell r="N13">
            <v>0.3137347</v>
          </cell>
          <cell r="O13">
            <v>0.3029695</v>
          </cell>
          <cell r="P13">
            <v>0.3046073</v>
          </cell>
          <cell r="Q13">
            <v>0.2974679</v>
          </cell>
          <cell r="R13">
            <v>0.3045578</v>
          </cell>
          <cell r="S13">
            <v>0.2942932</v>
          </cell>
          <cell r="T13">
            <v>0.3124952</v>
          </cell>
          <cell r="Z13">
            <v>0.3307998</v>
          </cell>
          <cell r="AA13">
            <v>0.3174738</v>
          </cell>
          <cell r="AB13">
            <v>0.3261597</v>
          </cell>
          <cell r="AC13">
            <v>0.3400454</v>
          </cell>
          <cell r="AD13">
            <v>0.3290542</v>
          </cell>
          <cell r="AE13">
            <v>0.3148551</v>
          </cell>
          <cell r="AF13">
            <v>0.3282194</v>
          </cell>
          <cell r="AG13">
            <v>0.3222079</v>
          </cell>
          <cell r="AH13">
            <v>0.3173546</v>
          </cell>
          <cell r="AI13">
            <v>0.335366</v>
          </cell>
          <cell r="AJ13">
            <v>0.3149247</v>
          </cell>
          <cell r="AK13">
            <v>0.3287948</v>
          </cell>
          <cell r="AL13">
            <v>0.3254375</v>
          </cell>
          <cell r="AM13">
            <v>0.3268037</v>
          </cell>
          <cell r="AN13">
            <v>0.3280718</v>
          </cell>
          <cell r="AO13">
            <v>0.3385689</v>
          </cell>
          <cell r="AP13">
            <v>0.3310812</v>
          </cell>
          <cell r="AQ13">
            <v>0.3307394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596.8235294117648</v>
          </cell>
          <cell r="D2">
            <v>596.4705882352941</v>
          </cell>
          <cell r="E2">
            <v>596.4705882352941</v>
          </cell>
          <cell r="F2">
            <v>596.4705882352941</v>
          </cell>
          <cell r="G2">
            <v>596.4705882352941</v>
          </cell>
          <cell r="H2">
            <v>596.3529411764706</v>
          </cell>
          <cell r="I2">
            <v>596.3529411764706</v>
          </cell>
          <cell r="J2">
            <v>596.4705882352941</v>
          </cell>
          <cell r="K2">
            <v>596.4705882352941</v>
          </cell>
          <cell r="L2">
            <v>596.4705882352941</v>
          </cell>
          <cell r="M2">
            <v>596.4705882352941</v>
          </cell>
          <cell r="N2">
            <v>596.4705882352941</v>
          </cell>
          <cell r="O2">
            <v>596.4705882352941</v>
          </cell>
          <cell r="P2">
            <v>596.4705882352941</v>
          </cell>
          <cell r="Q2">
            <v>596.4705882352941</v>
          </cell>
          <cell r="R2">
            <v>596.4705882352941</v>
          </cell>
          <cell r="S2">
            <v>596.4705882352941</v>
          </cell>
          <cell r="T2">
            <v>596.8235294117648</v>
          </cell>
          <cell r="Z2">
            <v>596.9411764705883</v>
          </cell>
          <cell r="AA2">
            <v>596.7058823529411</v>
          </cell>
          <cell r="AB2">
            <v>596.5882352941177</v>
          </cell>
          <cell r="AC2">
            <v>596.5882352941177</v>
          </cell>
          <cell r="AD2">
            <v>596.5882352941177</v>
          </cell>
          <cell r="AE2">
            <v>596.4705882352941</v>
          </cell>
          <cell r="AF2">
            <v>596.5882352941177</v>
          </cell>
          <cell r="AG2">
            <v>596.5882352941177</v>
          </cell>
          <cell r="AH2">
            <v>596.5882352941177</v>
          </cell>
          <cell r="AI2">
            <v>596.4705882352941</v>
          </cell>
          <cell r="AJ2">
            <v>596.5882352941177</v>
          </cell>
          <cell r="AK2">
            <v>596.5882352941177</v>
          </cell>
          <cell r="AL2">
            <v>596.5882352941177</v>
          </cell>
          <cell r="AM2">
            <v>596.4705882352941</v>
          </cell>
          <cell r="AN2">
            <v>596.4705882352941</v>
          </cell>
          <cell r="AO2">
            <v>596.5882352941177</v>
          </cell>
          <cell r="AP2">
            <v>596.5882352941177</v>
          </cell>
          <cell r="AQ2">
            <v>596.8235294117648</v>
          </cell>
        </row>
        <row r="7">
          <cell r="C7">
            <v>3.309996</v>
          </cell>
          <cell r="D7">
            <v>2.368772</v>
          </cell>
          <cell r="E7">
            <v>2.125414</v>
          </cell>
          <cell r="F7">
            <v>2.822216</v>
          </cell>
          <cell r="G7">
            <v>2.671021</v>
          </cell>
          <cell r="H7">
            <v>2.245936</v>
          </cell>
          <cell r="I7">
            <v>1.908591</v>
          </cell>
          <cell r="J7">
            <v>2.159026</v>
          </cell>
          <cell r="K7">
            <v>2.22929</v>
          </cell>
          <cell r="L7">
            <v>2.253056</v>
          </cell>
          <cell r="M7">
            <v>1.347255</v>
          </cell>
          <cell r="N7">
            <v>0.9684823</v>
          </cell>
          <cell r="O7">
            <v>1.609021</v>
          </cell>
          <cell r="P7">
            <v>1.321909</v>
          </cell>
          <cell r="Q7">
            <v>1.460088</v>
          </cell>
          <cell r="R7">
            <v>2.186684</v>
          </cell>
          <cell r="S7">
            <v>1.789359</v>
          </cell>
          <cell r="T7">
            <v>2.782207</v>
          </cell>
          <cell r="Z7">
            <v>3.391601</v>
          </cell>
          <cell r="AA7">
            <v>2.700134</v>
          </cell>
          <cell r="AB7">
            <v>2.71394</v>
          </cell>
          <cell r="AC7">
            <v>2.385593</v>
          </cell>
          <cell r="AD7">
            <v>2.947877</v>
          </cell>
          <cell r="AE7">
            <v>2.88642</v>
          </cell>
          <cell r="AF7">
            <v>2.85485</v>
          </cell>
          <cell r="AG7">
            <v>2.790792</v>
          </cell>
          <cell r="AH7">
            <v>2.818834</v>
          </cell>
          <cell r="AI7">
            <v>2.870291</v>
          </cell>
          <cell r="AJ7">
            <v>2.491638</v>
          </cell>
          <cell r="AK7">
            <v>2.876202</v>
          </cell>
          <cell r="AL7">
            <v>2.738058</v>
          </cell>
          <cell r="AM7">
            <v>2.673822</v>
          </cell>
          <cell r="AN7">
            <v>2.295521</v>
          </cell>
          <cell r="AO7">
            <v>2.514632</v>
          </cell>
          <cell r="AP7">
            <v>2.488172</v>
          </cell>
          <cell r="AQ7">
            <v>3.293311</v>
          </cell>
        </row>
        <row r="9">
          <cell r="C9">
            <v>1.332898</v>
          </cell>
          <cell r="D9">
            <v>1.398514</v>
          </cell>
          <cell r="E9">
            <v>1.841918</v>
          </cell>
          <cell r="F9">
            <v>1.595862</v>
          </cell>
          <cell r="G9">
            <v>1.715798</v>
          </cell>
          <cell r="H9">
            <v>1.780935</v>
          </cell>
          <cell r="I9">
            <v>1.920652</v>
          </cell>
          <cell r="J9">
            <v>1.918527</v>
          </cell>
          <cell r="K9">
            <v>1.918111</v>
          </cell>
          <cell r="L9">
            <v>1.868294</v>
          </cell>
          <cell r="M9">
            <v>2.16947</v>
          </cell>
          <cell r="N9">
            <v>2.551476</v>
          </cell>
          <cell r="O9">
            <v>1.939381</v>
          </cell>
          <cell r="P9">
            <v>2.310419</v>
          </cell>
          <cell r="Q9">
            <v>2.357215</v>
          </cell>
          <cell r="R9">
            <v>1.908212</v>
          </cell>
          <cell r="S9">
            <v>1.903766</v>
          </cell>
          <cell r="T9">
            <v>1.463921</v>
          </cell>
          <cell r="Z9">
            <v>1.434621</v>
          </cell>
          <cell r="AA9">
            <v>1.471742</v>
          </cell>
          <cell r="AB9">
            <v>1.852795</v>
          </cell>
          <cell r="AC9">
            <v>1.634178</v>
          </cell>
          <cell r="AD9">
            <v>1.791229</v>
          </cell>
          <cell r="AE9">
            <v>1.545138</v>
          </cell>
          <cell r="AF9">
            <v>1.753741</v>
          </cell>
          <cell r="AG9">
            <v>1.643159</v>
          </cell>
          <cell r="AH9">
            <v>1.735861</v>
          </cell>
          <cell r="AI9">
            <v>1.738684</v>
          </cell>
          <cell r="AJ9">
            <v>1.94127</v>
          </cell>
          <cell r="AK9">
            <v>1.961878</v>
          </cell>
          <cell r="AL9">
            <v>1.72769</v>
          </cell>
          <cell r="AM9">
            <v>1.843353</v>
          </cell>
          <cell r="AN9">
            <v>1.689363</v>
          </cell>
          <cell r="AO9">
            <v>1.830492</v>
          </cell>
          <cell r="AP9">
            <v>1.670647</v>
          </cell>
          <cell r="AQ9">
            <v>1.464218</v>
          </cell>
        </row>
        <row r="11">
          <cell r="C11">
            <v>0.2775553</v>
          </cell>
          <cell r="D11">
            <v>0.3441318</v>
          </cell>
          <cell r="E11">
            <v>0.2356868</v>
          </cell>
          <cell r="F11">
            <v>0.2890814</v>
          </cell>
          <cell r="G11">
            <v>0.2202862</v>
          </cell>
          <cell r="H11">
            <v>0.2216491</v>
          </cell>
          <cell r="I11">
            <v>0.205458</v>
          </cell>
          <cell r="J11">
            <v>0.2324433</v>
          </cell>
          <cell r="K11">
            <v>0.1730246</v>
          </cell>
          <cell r="L11">
            <v>0.2253057</v>
          </cell>
          <cell r="M11">
            <v>0.1369062</v>
          </cell>
          <cell r="N11">
            <v>0.02405037</v>
          </cell>
          <cell r="O11">
            <v>0.137041</v>
          </cell>
          <cell r="P11">
            <v>-0.0340139</v>
          </cell>
          <cell r="Q11">
            <v>0.02505367</v>
          </cell>
          <cell r="R11">
            <v>0.1437792</v>
          </cell>
          <cell r="S11">
            <v>0.1495142</v>
          </cell>
          <cell r="T11">
            <v>0.2610625</v>
          </cell>
          <cell r="Z11">
            <v>0.3039106</v>
          </cell>
          <cell r="AA11">
            <v>0.3748754</v>
          </cell>
          <cell r="AB11">
            <v>0.2940803</v>
          </cell>
          <cell r="AC11">
            <v>0.2935939</v>
          </cell>
          <cell r="AD11">
            <v>0.2121974</v>
          </cell>
          <cell r="AE11">
            <v>0.3644108</v>
          </cell>
          <cell r="AF11">
            <v>0.342755</v>
          </cell>
          <cell r="AG11">
            <v>0.3592078</v>
          </cell>
          <cell r="AH11">
            <v>0.2720283</v>
          </cell>
          <cell r="AI11">
            <v>0.3500211</v>
          </cell>
          <cell r="AJ11">
            <v>0.3415918</v>
          </cell>
          <cell r="AK11">
            <v>0.4246306</v>
          </cell>
          <cell r="AL11">
            <v>0.3944803</v>
          </cell>
          <cell r="AM11">
            <v>0.3114948</v>
          </cell>
          <cell r="AN11">
            <v>0.4047804</v>
          </cell>
          <cell r="AO11">
            <v>0.3723794</v>
          </cell>
          <cell r="AP11">
            <v>0.3399381</v>
          </cell>
          <cell r="AQ11">
            <v>0.4097114</v>
          </cell>
        </row>
        <row r="13">
          <cell r="C13">
            <v>0.3156251</v>
          </cell>
          <cell r="D13">
            <v>0.2745144</v>
          </cell>
          <cell r="E13">
            <v>0.2868369</v>
          </cell>
          <cell r="F13">
            <v>0.2865613</v>
          </cell>
          <cell r="G13">
            <v>0.2919521</v>
          </cell>
          <cell r="H13">
            <v>0.2838469</v>
          </cell>
          <cell r="I13">
            <v>0.3083832</v>
          </cell>
          <cell r="J13">
            <v>0.2847777</v>
          </cell>
          <cell r="K13">
            <v>0.2966458</v>
          </cell>
          <cell r="L13">
            <v>0.3142786</v>
          </cell>
          <cell r="M13">
            <v>0.2986</v>
          </cell>
          <cell r="N13">
            <v>0.3122477</v>
          </cell>
          <cell r="O13">
            <v>0.3089549</v>
          </cell>
          <cell r="P13">
            <v>0.3186707</v>
          </cell>
          <cell r="Q13">
            <v>0.2983959</v>
          </cell>
          <cell r="R13">
            <v>0.2900798</v>
          </cell>
          <cell r="S13">
            <v>0.2888776</v>
          </cell>
          <cell r="T13">
            <v>0.3006873</v>
          </cell>
          <cell r="Z13">
            <v>0.3245957</v>
          </cell>
          <cell r="AA13">
            <v>0.3170285</v>
          </cell>
          <cell r="AB13">
            <v>0.3231863</v>
          </cell>
          <cell r="AC13">
            <v>0.334079</v>
          </cell>
          <cell r="AD13">
            <v>0.325211</v>
          </cell>
          <cell r="AE13">
            <v>0.2999247</v>
          </cell>
          <cell r="AF13">
            <v>0.3190305</v>
          </cell>
          <cell r="AG13">
            <v>0.3131434</v>
          </cell>
          <cell r="AH13">
            <v>0.3081339</v>
          </cell>
          <cell r="AI13">
            <v>0.3215132</v>
          </cell>
          <cell r="AJ13">
            <v>0.3183297</v>
          </cell>
          <cell r="AK13">
            <v>0.3158079</v>
          </cell>
          <cell r="AL13">
            <v>0.316775</v>
          </cell>
          <cell r="AM13">
            <v>0.3296308</v>
          </cell>
          <cell r="AN13">
            <v>0.3254732</v>
          </cell>
          <cell r="AO13">
            <v>0.3278639</v>
          </cell>
          <cell r="AP13">
            <v>0.3206889</v>
          </cell>
          <cell r="AQ13">
            <v>0.3254338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Alarm sheet"/>
      <sheetName val="Original data"/>
      <sheetName val="Assembly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4">
        <row r="2">
          <cell r="C2">
            <v>596.7058823529411</v>
          </cell>
          <cell r="D2">
            <v>596.4705882352941</v>
          </cell>
          <cell r="E2">
            <v>596.4705882352941</v>
          </cell>
          <cell r="F2">
            <v>596.3529411764706</v>
          </cell>
          <cell r="G2">
            <v>596.4705882352941</v>
          </cell>
          <cell r="H2">
            <v>596.3529411764706</v>
          </cell>
          <cell r="I2">
            <v>596.4705882352941</v>
          </cell>
          <cell r="J2">
            <v>596.3529411764706</v>
          </cell>
          <cell r="K2">
            <v>596.3529411764706</v>
          </cell>
          <cell r="L2">
            <v>596.3529411764706</v>
          </cell>
          <cell r="M2">
            <v>596.4705882352941</v>
          </cell>
          <cell r="N2">
            <v>596.4705882352941</v>
          </cell>
          <cell r="O2">
            <v>596.4705882352941</v>
          </cell>
          <cell r="P2">
            <v>596.4705882352941</v>
          </cell>
          <cell r="Q2">
            <v>596.4705882352941</v>
          </cell>
          <cell r="R2">
            <v>596.4705882352941</v>
          </cell>
          <cell r="S2">
            <v>596.4705882352941</v>
          </cell>
          <cell r="T2">
            <v>596.7058823529411</v>
          </cell>
          <cell r="Z2">
            <v>596.5882352941177</v>
          </cell>
          <cell r="AA2">
            <v>596.3529411764706</v>
          </cell>
          <cell r="AB2">
            <v>596.3529411764706</v>
          </cell>
          <cell r="AC2">
            <v>596.235294117647</v>
          </cell>
          <cell r="AD2">
            <v>596.3529411764706</v>
          </cell>
          <cell r="AE2">
            <v>596.3529411764706</v>
          </cell>
          <cell r="AF2">
            <v>596.4705882352941</v>
          </cell>
          <cell r="AG2">
            <v>596.3529411764706</v>
          </cell>
          <cell r="AH2">
            <v>596.3529411764706</v>
          </cell>
          <cell r="AI2">
            <v>596.3529411764706</v>
          </cell>
          <cell r="AJ2">
            <v>596.3529411764706</v>
          </cell>
          <cell r="AK2">
            <v>596.3529411764706</v>
          </cell>
          <cell r="AL2">
            <v>596.4705882352941</v>
          </cell>
          <cell r="AM2">
            <v>596.3529411764706</v>
          </cell>
          <cell r="AN2">
            <v>596.3529411764706</v>
          </cell>
          <cell r="AO2">
            <v>596.3529411764706</v>
          </cell>
          <cell r="AP2">
            <v>596.3529411764706</v>
          </cell>
          <cell r="AQ2">
            <v>596.7058823529411</v>
          </cell>
        </row>
        <row r="7">
          <cell r="C7">
            <v>-1.360784</v>
          </cell>
          <cell r="D7">
            <v>-0.4225299</v>
          </cell>
          <cell r="E7">
            <v>-1.78419</v>
          </cell>
          <cell r="F7">
            <v>-0.3340128</v>
          </cell>
          <cell r="G7">
            <v>-2.060528</v>
          </cell>
          <cell r="H7">
            <v>-0.9476345</v>
          </cell>
          <cell r="I7">
            <v>-1.952658</v>
          </cell>
          <cell r="J7">
            <v>-1.074163</v>
          </cell>
          <cell r="K7">
            <v>-1.91395</v>
          </cell>
          <cell r="L7">
            <v>-3.083676</v>
          </cell>
          <cell r="M7">
            <v>-2.719433</v>
          </cell>
          <cell r="N7">
            <v>-1.504367</v>
          </cell>
          <cell r="O7">
            <v>-3.25119</v>
          </cell>
          <cell r="P7">
            <v>-1.835669</v>
          </cell>
          <cell r="Q7">
            <v>-1.500469</v>
          </cell>
          <cell r="R7">
            <v>-1.274659</v>
          </cell>
          <cell r="S7">
            <v>-0.5358031</v>
          </cell>
          <cell r="T7">
            <v>-0.08803128</v>
          </cell>
          <cell r="Z7">
            <v>-1.770214</v>
          </cell>
          <cell r="AA7">
            <v>-0.66335</v>
          </cell>
          <cell r="AB7">
            <v>-0.3187537</v>
          </cell>
          <cell r="AC7">
            <v>-1.204487</v>
          </cell>
          <cell r="AD7">
            <v>-1.511647</v>
          </cell>
          <cell r="AE7">
            <v>-0.3751989</v>
          </cell>
          <cell r="AF7">
            <v>-2.029184</v>
          </cell>
          <cell r="AG7">
            <v>-0.5852456</v>
          </cell>
          <cell r="AH7">
            <v>-0.9652146</v>
          </cell>
          <cell r="AI7">
            <v>-1.939739</v>
          </cell>
          <cell r="AJ7">
            <v>-1.226089</v>
          </cell>
          <cell r="AK7">
            <v>-1.634754</v>
          </cell>
          <cell r="AL7">
            <v>-4.576195</v>
          </cell>
          <cell r="AM7">
            <v>-2.283927</v>
          </cell>
          <cell r="AN7">
            <v>-0.6658234</v>
          </cell>
          <cell r="AO7">
            <v>-0.7224538</v>
          </cell>
          <cell r="AP7">
            <v>-0.9974877</v>
          </cell>
          <cell r="AQ7">
            <v>-0.7966564</v>
          </cell>
        </row>
        <row r="9">
          <cell r="C9">
            <v>-0.4141753</v>
          </cell>
          <cell r="D9">
            <v>-0.5401211</v>
          </cell>
          <cell r="E9">
            <v>-0.1830613</v>
          </cell>
          <cell r="F9">
            <v>-0.02555443</v>
          </cell>
          <cell r="G9">
            <v>0.1162447</v>
          </cell>
          <cell r="H9">
            <v>0.01319808</v>
          </cell>
          <cell r="I9">
            <v>0.3238412</v>
          </cell>
          <cell r="J9">
            <v>-0.03463526</v>
          </cell>
          <cell r="K9">
            <v>0.2183122</v>
          </cell>
          <cell r="L9">
            <v>0.3892025</v>
          </cell>
          <cell r="M9">
            <v>0.2254359</v>
          </cell>
          <cell r="N9">
            <v>-0.01263719</v>
          </cell>
          <cell r="O9">
            <v>-0.07774227</v>
          </cell>
          <cell r="P9">
            <v>-0.08127502</v>
          </cell>
          <cell r="Q9">
            <v>-0.3988335</v>
          </cell>
          <cell r="R9">
            <v>-0.1860105</v>
          </cell>
          <cell r="S9">
            <v>-0.3537153</v>
          </cell>
          <cell r="T9">
            <v>-0.2632858</v>
          </cell>
          <cell r="Z9">
            <v>-0.1756514</v>
          </cell>
          <cell r="AA9">
            <v>-0.4308582</v>
          </cell>
          <cell r="AB9">
            <v>-0.4727103</v>
          </cell>
          <cell r="AC9">
            <v>-0.2344683</v>
          </cell>
          <cell r="AD9">
            <v>-0.1252222</v>
          </cell>
          <cell r="AE9">
            <v>-0.1923721</v>
          </cell>
          <cell r="AF9">
            <v>-0.09800552</v>
          </cell>
          <cell r="AG9">
            <v>-0.4381113</v>
          </cell>
          <cell r="AH9">
            <v>-0.3007488</v>
          </cell>
          <cell r="AI9">
            <v>0.2093607</v>
          </cell>
          <cell r="AJ9">
            <v>-0.1582929</v>
          </cell>
          <cell r="AK9">
            <v>-0.1873708</v>
          </cell>
          <cell r="AL9">
            <v>0.09255495</v>
          </cell>
          <cell r="AM9">
            <v>-0.2133306</v>
          </cell>
          <cell r="AN9">
            <v>-0.3567444</v>
          </cell>
          <cell r="AO9">
            <v>-0.4372215</v>
          </cell>
          <cell r="AP9">
            <v>-0.4494184</v>
          </cell>
          <cell r="AQ9">
            <v>-0.3479446</v>
          </cell>
        </row>
        <row r="11">
          <cell r="C11">
            <v>0.9955537</v>
          </cell>
          <cell r="D11">
            <v>1.08641</v>
          </cell>
          <cell r="E11">
            <v>1.272189</v>
          </cell>
          <cell r="F11">
            <v>1.262286</v>
          </cell>
          <cell r="G11">
            <v>1.32038</v>
          </cell>
          <cell r="H11">
            <v>1.24992</v>
          </cell>
          <cell r="I11">
            <v>1.25677</v>
          </cell>
          <cell r="J11">
            <v>1.263189</v>
          </cell>
          <cell r="K11">
            <v>1.303176</v>
          </cell>
          <cell r="L11">
            <v>1.290393</v>
          </cell>
          <cell r="M11">
            <v>1.301132</v>
          </cell>
          <cell r="N11">
            <v>1.21342</v>
          </cell>
          <cell r="O11">
            <v>1.24677</v>
          </cell>
          <cell r="P11">
            <v>1.202715</v>
          </cell>
          <cell r="Q11">
            <v>1.258588</v>
          </cell>
          <cell r="R11">
            <v>1.181642</v>
          </cell>
          <cell r="S11">
            <v>1.276489</v>
          </cell>
          <cell r="T11">
            <v>1.164479</v>
          </cell>
          <cell r="Z11">
            <v>1.079419</v>
          </cell>
          <cell r="AA11">
            <v>1.18003</v>
          </cell>
          <cell r="AB11">
            <v>1.259665</v>
          </cell>
          <cell r="AC11">
            <v>1.314874</v>
          </cell>
          <cell r="AD11">
            <v>1.289197</v>
          </cell>
          <cell r="AE11">
            <v>1.274424</v>
          </cell>
          <cell r="AF11">
            <v>1.291698</v>
          </cell>
          <cell r="AG11">
            <v>1.275368</v>
          </cell>
          <cell r="AH11">
            <v>1.240697</v>
          </cell>
          <cell r="AI11">
            <v>1.230914</v>
          </cell>
          <cell r="AJ11">
            <v>1.297365</v>
          </cell>
          <cell r="AK11">
            <v>1.271357</v>
          </cell>
          <cell r="AL11">
            <v>1.211037</v>
          </cell>
          <cell r="AM11">
            <v>1.261203</v>
          </cell>
          <cell r="AN11">
            <v>1.320504</v>
          </cell>
          <cell r="AO11">
            <v>1.280811</v>
          </cell>
          <cell r="AP11">
            <v>1.300536</v>
          </cell>
          <cell r="AQ11">
            <v>1.184146</v>
          </cell>
        </row>
        <row r="13">
          <cell r="C13">
            <v>0.5379921</v>
          </cell>
          <cell r="D13">
            <v>0.5437231</v>
          </cell>
          <cell r="E13">
            <v>0.5597958</v>
          </cell>
          <cell r="F13">
            <v>0.5721904</v>
          </cell>
          <cell r="G13">
            <v>0.5234787</v>
          </cell>
          <cell r="H13">
            <v>0.5281533</v>
          </cell>
          <cell r="I13">
            <v>0.5245911</v>
          </cell>
          <cell r="J13">
            <v>0.5366224</v>
          </cell>
          <cell r="K13">
            <v>0.5259245</v>
          </cell>
          <cell r="L13">
            <v>0.5148361</v>
          </cell>
          <cell r="M13">
            <v>0.5256645</v>
          </cell>
          <cell r="N13">
            <v>0.5252231</v>
          </cell>
          <cell r="O13">
            <v>0.5235284</v>
          </cell>
          <cell r="P13">
            <v>0.5222351</v>
          </cell>
          <cell r="Q13">
            <v>0.5317197</v>
          </cell>
          <cell r="R13">
            <v>0.5513319</v>
          </cell>
          <cell r="S13">
            <v>0.5577562</v>
          </cell>
          <cell r="T13">
            <v>0.549361</v>
          </cell>
          <cell r="Z13">
            <v>0.5529342</v>
          </cell>
          <cell r="AA13">
            <v>0.5264109</v>
          </cell>
          <cell r="AB13">
            <v>0.5605596</v>
          </cell>
          <cell r="AC13">
            <v>0.5456758</v>
          </cell>
          <cell r="AD13">
            <v>0.5173809</v>
          </cell>
          <cell r="AE13">
            <v>0.551652</v>
          </cell>
          <cell r="AF13">
            <v>0.5249504</v>
          </cell>
          <cell r="AG13">
            <v>0.5623855</v>
          </cell>
          <cell r="AH13">
            <v>0.5313488</v>
          </cell>
          <cell r="AI13">
            <v>0.5067114</v>
          </cell>
          <cell r="AJ13">
            <v>0.5185316</v>
          </cell>
          <cell r="AK13">
            <v>0.5258634</v>
          </cell>
          <cell r="AL13">
            <v>0.5300149</v>
          </cell>
          <cell r="AM13">
            <v>0.508874</v>
          </cell>
          <cell r="AN13">
            <v>0.5377491</v>
          </cell>
          <cell r="AO13">
            <v>0.5474134</v>
          </cell>
          <cell r="AP13">
            <v>0.5618568</v>
          </cell>
          <cell r="AQ13">
            <v>0.5505052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Alarm sheet"/>
      <sheetName val="Original data"/>
      <sheetName val="Assembly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4">
        <row r="2">
          <cell r="C2">
            <v>596.7058823529411</v>
          </cell>
          <cell r="D2">
            <v>596.4705882352941</v>
          </cell>
          <cell r="E2">
            <v>596.4705882352941</v>
          </cell>
          <cell r="F2">
            <v>596.4705882352941</v>
          </cell>
          <cell r="G2">
            <v>596.4705882352941</v>
          </cell>
          <cell r="H2">
            <v>596.4705882352941</v>
          </cell>
          <cell r="I2">
            <v>596.4705882352941</v>
          </cell>
          <cell r="J2">
            <v>596.4705882352941</v>
          </cell>
          <cell r="K2">
            <v>596.4705882352941</v>
          </cell>
          <cell r="L2">
            <v>596.3529411764706</v>
          </cell>
          <cell r="M2">
            <v>596.4705882352941</v>
          </cell>
          <cell r="N2">
            <v>596.4705882352941</v>
          </cell>
          <cell r="O2">
            <v>596.4705882352941</v>
          </cell>
          <cell r="P2">
            <v>596.4705882352941</v>
          </cell>
          <cell r="Q2">
            <v>596.4705882352941</v>
          </cell>
          <cell r="R2">
            <v>596.4705882352941</v>
          </cell>
          <cell r="S2">
            <v>596.4705882352941</v>
          </cell>
          <cell r="T2">
            <v>596.8235294117648</v>
          </cell>
          <cell r="Z2">
            <v>596.7058823529411</v>
          </cell>
          <cell r="AA2">
            <v>596.4705882352941</v>
          </cell>
          <cell r="AB2">
            <v>596.3529411764706</v>
          </cell>
          <cell r="AC2">
            <v>596.3529411764706</v>
          </cell>
          <cell r="AD2">
            <v>596.3529411764706</v>
          </cell>
          <cell r="AE2">
            <v>596.3529411764706</v>
          </cell>
          <cell r="AF2">
            <v>596.4705882352941</v>
          </cell>
          <cell r="AG2">
            <v>596.4705882352941</v>
          </cell>
          <cell r="AH2">
            <v>596.3529411764706</v>
          </cell>
          <cell r="AI2">
            <v>596.3529411764706</v>
          </cell>
          <cell r="AJ2">
            <v>596.4705882352941</v>
          </cell>
          <cell r="AK2">
            <v>596.3529411764706</v>
          </cell>
          <cell r="AL2">
            <v>596.4705882352941</v>
          </cell>
          <cell r="AM2">
            <v>596.3529411764706</v>
          </cell>
          <cell r="AN2">
            <v>596.4705882352941</v>
          </cell>
          <cell r="AO2">
            <v>596.4705882352941</v>
          </cell>
          <cell r="AP2">
            <v>596.4705882352941</v>
          </cell>
          <cell r="AQ2">
            <v>596.7058823529411</v>
          </cell>
        </row>
        <row r="7">
          <cell r="C7">
            <v>-1.396157</v>
          </cell>
          <cell r="D7">
            <v>-0.4549494</v>
          </cell>
          <cell r="E7">
            <v>-1.840056</v>
          </cell>
          <cell r="F7">
            <v>-0.374937</v>
          </cell>
          <cell r="G7">
            <v>-2.126137</v>
          </cell>
          <cell r="H7">
            <v>-0.9924359</v>
          </cell>
          <cell r="I7">
            <v>-1.998923</v>
          </cell>
          <cell r="J7">
            <v>-1.127849</v>
          </cell>
          <cell r="K7">
            <v>-1.971634</v>
          </cell>
          <cell r="L7">
            <v>-3.143566</v>
          </cell>
          <cell r="M7">
            <v>-2.806247</v>
          </cell>
          <cell r="N7">
            <v>-1.567248</v>
          </cell>
          <cell r="O7">
            <v>-3.30954</v>
          </cell>
          <cell r="P7">
            <v>-1.899432</v>
          </cell>
          <cell r="Q7">
            <v>-1.553847</v>
          </cell>
          <cell r="R7">
            <v>-1.371467</v>
          </cell>
          <cell r="S7">
            <v>-0.612075</v>
          </cell>
          <cell r="T7">
            <v>-0.2012126</v>
          </cell>
          <cell r="Z7">
            <v>-1.782103</v>
          </cell>
          <cell r="AA7">
            <v>-0.7170814</v>
          </cell>
          <cell r="AB7">
            <v>-0.4268337</v>
          </cell>
          <cell r="AC7">
            <v>-1.313948</v>
          </cell>
          <cell r="AD7">
            <v>-1.634524</v>
          </cell>
          <cell r="AE7">
            <v>-0.4962656</v>
          </cell>
          <cell r="AF7">
            <v>-2.159838</v>
          </cell>
          <cell r="AG7">
            <v>-0.707813</v>
          </cell>
          <cell r="AH7">
            <v>-1.075503</v>
          </cell>
          <cell r="AI7">
            <v>-2.03704</v>
          </cell>
          <cell r="AJ7">
            <v>-1.340339</v>
          </cell>
          <cell r="AK7">
            <v>-1.758969</v>
          </cell>
          <cell r="AL7">
            <v>-4.718465</v>
          </cell>
          <cell r="AM7">
            <v>-2.434227</v>
          </cell>
          <cell r="AN7">
            <v>-0.8085541</v>
          </cell>
          <cell r="AO7">
            <v>-0.8644605</v>
          </cell>
          <cell r="AP7">
            <v>-1.119615</v>
          </cell>
          <cell r="AQ7">
            <v>-0.9368022</v>
          </cell>
        </row>
        <row r="9">
          <cell r="C9">
            <v>-0.4258285</v>
          </cell>
          <cell r="D9">
            <v>-0.5586008</v>
          </cell>
          <cell r="E9">
            <v>-0.206528</v>
          </cell>
          <cell r="F9">
            <v>-0.0341684</v>
          </cell>
          <cell r="G9">
            <v>0.09781923</v>
          </cell>
          <cell r="H9">
            <v>0.0003015432</v>
          </cell>
          <cell r="I9">
            <v>0.3143866</v>
          </cell>
          <cell r="J9">
            <v>-0.05076937</v>
          </cell>
          <cell r="K9">
            <v>0.2032607</v>
          </cell>
          <cell r="L9">
            <v>0.3764432</v>
          </cell>
          <cell r="M9">
            <v>0.2041002</v>
          </cell>
          <cell r="N9">
            <v>-0.02546454</v>
          </cell>
          <cell r="O9">
            <v>-0.09671499</v>
          </cell>
          <cell r="P9">
            <v>-0.1018589</v>
          </cell>
          <cell r="Q9">
            <v>-0.4120211</v>
          </cell>
          <cell r="R9">
            <v>-0.2031029</v>
          </cell>
          <cell r="S9">
            <v>-0.3656322</v>
          </cell>
          <cell r="T9">
            <v>-0.282414</v>
          </cell>
          <cell r="Z9">
            <v>-0.1939555</v>
          </cell>
          <cell r="AA9">
            <v>-0.4513238</v>
          </cell>
          <cell r="AB9">
            <v>-0.495103</v>
          </cell>
          <cell r="AC9">
            <v>-0.260403</v>
          </cell>
          <cell r="AD9">
            <v>-0.1556287</v>
          </cell>
          <cell r="AE9">
            <v>-0.2248971</v>
          </cell>
          <cell r="AF9">
            <v>-0.1293205</v>
          </cell>
          <cell r="AG9">
            <v>-0.4738812</v>
          </cell>
          <cell r="AH9">
            <v>-0.3332473</v>
          </cell>
          <cell r="AI9">
            <v>0.18358</v>
          </cell>
          <cell r="AJ9">
            <v>-0.1869262</v>
          </cell>
          <cell r="AK9">
            <v>-0.2120035</v>
          </cell>
          <cell r="AL9">
            <v>0.05603648</v>
          </cell>
          <cell r="AM9">
            <v>-0.2472529</v>
          </cell>
          <cell r="AN9">
            <v>-0.3843901</v>
          </cell>
          <cell r="AO9">
            <v>-0.4624524</v>
          </cell>
          <cell r="AP9">
            <v>-0.4779293</v>
          </cell>
          <cell r="AQ9">
            <v>-0.3709792</v>
          </cell>
        </row>
        <row r="11">
          <cell r="C11">
            <v>0.9930182</v>
          </cell>
          <cell r="D11">
            <v>1.085448</v>
          </cell>
          <cell r="E11">
            <v>1.264345</v>
          </cell>
          <cell r="F11">
            <v>1.259106</v>
          </cell>
          <cell r="G11">
            <v>1.316136</v>
          </cell>
          <cell r="H11">
            <v>1.241423</v>
          </cell>
          <cell r="I11">
            <v>1.252912</v>
          </cell>
          <cell r="J11">
            <v>1.256487</v>
          </cell>
          <cell r="K11">
            <v>1.297342</v>
          </cell>
          <cell r="L11">
            <v>1.289356</v>
          </cell>
          <cell r="M11">
            <v>1.297471</v>
          </cell>
          <cell r="N11">
            <v>1.211048</v>
          </cell>
          <cell r="O11">
            <v>1.241472</v>
          </cell>
          <cell r="P11">
            <v>1.196963</v>
          </cell>
          <cell r="Q11">
            <v>1.254037</v>
          </cell>
          <cell r="R11">
            <v>1.17591</v>
          </cell>
          <cell r="S11">
            <v>1.271854</v>
          </cell>
          <cell r="T11">
            <v>1.159222</v>
          </cell>
          <cell r="Z11">
            <v>1.076422</v>
          </cell>
          <cell r="AA11">
            <v>1.175356</v>
          </cell>
          <cell r="AB11">
            <v>1.256736</v>
          </cell>
          <cell r="AC11">
            <v>1.307111</v>
          </cell>
          <cell r="AD11">
            <v>1.282143</v>
          </cell>
          <cell r="AE11">
            <v>1.267961</v>
          </cell>
          <cell r="AF11">
            <v>1.283373</v>
          </cell>
          <cell r="AG11">
            <v>1.268921</v>
          </cell>
          <cell r="AH11">
            <v>1.235321</v>
          </cell>
          <cell r="AI11">
            <v>1.226179</v>
          </cell>
          <cell r="AJ11">
            <v>1.291451</v>
          </cell>
          <cell r="AK11">
            <v>1.265761</v>
          </cell>
          <cell r="AL11">
            <v>1.201349</v>
          </cell>
          <cell r="AM11">
            <v>1.254619</v>
          </cell>
          <cell r="AN11">
            <v>1.313328</v>
          </cell>
          <cell r="AO11">
            <v>1.278366</v>
          </cell>
          <cell r="AP11">
            <v>1.291129</v>
          </cell>
          <cell r="AQ11">
            <v>1.180875</v>
          </cell>
        </row>
        <row r="13">
          <cell r="C13">
            <v>0.5355167</v>
          </cell>
          <cell r="D13">
            <v>0.5398593</v>
          </cell>
          <cell r="E13">
            <v>0.5585243</v>
          </cell>
          <cell r="F13">
            <v>0.5685642</v>
          </cell>
          <cell r="G13">
            <v>0.5226281</v>
          </cell>
          <cell r="H13">
            <v>0.5265135</v>
          </cell>
          <cell r="I13">
            <v>0.523644</v>
          </cell>
          <cell r="J13">
            <v>0.5359509</v>
          </cell>
          <cell r="K13">
            <v>0.5241979</v>
          </cell>
          <cell r="L13">
            <v>0.5138816</v>
          </cell>
          <cell r="M13">
            <v>0.5233185</v>
          </cell>
          <cell r="N13">
            <v>0.5226652</v>
          </cell>
          <cell r="O13">
            <v>0.5193215</v>
          </cell>
          <cell r="P13">
            <v>0.5182432</v>
          </cell>
          <cell r="Q13">
            <v>0.5272977</v>
          </cell>
          <cell r="R13">
            <v>0.5494467</v>
          </cell>
          <cell r="S13">
            <v>0.5547903</v>
          </cell>
          <cell r="T13">
            <v>0.5442816</v>
          </cell>
          <cell r="Z13">
            <v>0.5483951</v>
          </cell>
          <cell r="AA13">
            <v>0.5213176</v>
          </cell>
          <cell r="AB13">
            <v>0.5582783</v>
          </cell>
          <cell r="AC13">
            <v>0.5424424</v>
          </cell>
          <cell r="AD13">
            <v>0.5158914</v>
          </cell>
          <cell r="AE13">
            <v>0.5473164</v>
          </cell>
          <cell r="AF13">
            <v>0.5213356</v>
          </cell>
          <cell r="AG13">
            <v>0.5636094</v>
          </cell>
          <cell r="AH13">
            <v>0.5313761</v>
          </cell>
          <cell r="AI13">
            <v>0.5054639</v>
          </cell>
          <cell r="AJ13">
            <v>0.5193383</v>
          </cell>
          <cell r="AK13">
            <v>0.5211312</v>
          </cell>
          <cell r="AL13">
            <v>0.5257653</v>
          </cell>
          <cell r="AM13">
            <v>0.5056261</v>
          </cell>
          <cell r="AN13">
            <v>0.5366994</v>
          </cell>
          <cell r="AO13">
            <v>0.5434694</v>
          </cell>
          <cell r="AP13">
            <v>0.5583361</v>
          </cell>
          <cell r="AQ13">
            <v>0.553467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596.2022000000001</v>
          </cell>
          <cell r="D2">
            <v>595.7006</v>
          </cell>
          <cell r="E2">
            <v>595.6184999999999</v>
          </cell>
          <cell r="F2">
            <v>595.5901</v>
          </cell>
          <cell r="G2">
            <v>595.5545</v>
          </cell>
          <cell r="H2">
            <v>595.4287</v>
          </cell>
          <cell r="I2">
            <v>595.4371000000001</v>
          </cell>
          <cell r="J2">
            <v>595.4526</v>
          </cell>
          <cell r="K2">
            <v>595.5529</v>
          </cell>
          <cell r="L2">
            <v>595.4836</v>
          </cell>
          <cell r="M2">
            <v>595.5703</v>
          </cell>
          <cell r="N2">
            <v>595.5899999999999</v>
          </cell>
          <cell r="O2">
            <v>595.5236</v>
          </cell>
          <cell r="P2">
            <v>595.5499</v>
          </cell>
          <cell r="Q2">
            <v>595.5543</v>
          </cell>
          <cell r="R2">
            <v>595.5605</v>
          </cell>
          <cell r="S2">
            <v>595.6749</v>
          </cell>
          <cell r="T2">
            <v>596.1507</v>
          </cell>
          <cell r="Z2">
            <v>596.1339</v>
          </cell>
          <cell r="AA2">
            <v>595.7664</v>
          </cell>
          <cell r="AB2">
            <v>595.6808</v>
          </cell>
          <cell r="AC2">
            <v>595.4991</v>
          </cell>
          <cell r="AD2">
            <v>595.5989</v>
          </cell>
          <cell r="AE2">
            <v>595.5847999999999</v>
          </cell>
          <cell r="AF2">
            <v>595.5772999999999</v>
          </cell>
          <cell r="AG2">
            <v>595.5186</v>
          </cell>
          <cell r="AH2">
            <v>595.5772</v>
          </cell>
          <cell r="AI2">
            <v>595.5323999999999</v>
          </cell>
          <cell r="AJ2">
            <v>595.4824000000001</v>
          </cell>
          <cell r="AK2">
            <v>595.5440000000001</v>
          </cell>
          <cell r="AL2">
            <v>595.5062</v>
          </cell>
          <cell r="AM2">
            <v>595.5836999999999</v>
          </cell>
          <cell r="AN2">
            <v>595.4634000000001</v>
          </cell>
          <cell r="AO2">
            <v>595.5464000000001</v>
          </cell>
          <cell r="AP2">
            <v>595.6317</v>
          </cell>
          <cell r="AQ2">
            <v>596.0085</v>
          </cell>
        </row>
        <row r="7">
          <cell r="C7">
            <v>-4.814486</v>
          </cell>
          <cell r="D7">
            <v>-4.565942</v>
          </cell>
          <cell r="E7">
            <v>-4.432004</v>
          </cell>
          <cell r="F7">
            <v>-4.027695</v>
          </cell>
          <cell r="G7">
            <v>-4.473269</v>
          </cell>
          <cell r="H7">
            <v>-5.138914</v>
          </cell>
          <cell r="I7">
            <v>-5.24497</v>
          </cell>
          <cell r="J7">
            <v>-5.327697</v>
          </cell>
          <cell r="K7">
            <v>-4.941891</v>
          </cell>
          <cell r="L7">
            <v>-4.845915</v>
          </cell>
          <cell r="M7">
            <v>-5.232466</v>
          </cell>
          <cell r="N7">
            <v>-5.129996</v>
          </cell>
          <cell r="O7">
            <v>-5.351794</v>
          </cell>
          <cell r="P7">
            <v>-4.912237</v>
          </cell>
          <cell r="Q7">
            <v>-3.952222</v>
          </cell>
          <cell r="R7">
            <v>-3.191044</v>
          </cell>
          <cell r="S7">
            <v>-4.692172</v>
          </cell>
          <cell r="T7">
            <v>-4.379123</v>
          </cell>
          <cell r="Z7">
            <v>-4.636408</v>
          </cell>
          <cell r="AA7">
            <v>-5.778535</v>
          </cell>
          <cell r="AB7">
            <v>-4.809274</v>
          </cell>
          <cell r="AC7">
            <v>-5.237413</v>
          </cell>
          <cell r="AD7">
            <v>-5.361105</v>
          </cell>
          <cell r="AE7">
            <v>-5.359338</v>
          </cell>
          <cell r="AF7">
            <v>-5.164038</v>
          </cell>
          <cell r="AG7">
            <v>-5.080553</v>
          </cell>
          <cell r="AH7">
            <v>-5.210649</v>
          </cell>
          <cell r="AI7">
            <v>-5.421183</v>
          </cell>
          <cell r="AJ7">
            <v>-5.415541</v>
          </cell>
          <cell r="AK7">
            <v>-5.250613</v>
          </cell>
          <cell r="AL7">
            <v>-5.045716</v>
          </cell>
          <cell r="AM7">
            <v>-5.612821</v>
          </cell>
          <cell r="AN7">
            <v>-5.348406</v>
          </cell>
          <cell r="AO7">
            <v>-4.948983</v>
          </cell>
          <cell r="AP7">
            <v>-4.449359</v>
          </cell>
          <cell r="AQ7">
            <v>-3.503245</v>
          </cell>
        </row>
        <row r="9">
          <cell r="C9">
            <v>0.3731375</v>
          </cell>
          <cell r="D9">
            <v>0.156605</v>
          </cell>
          <cell r="E9">
            <v>0.2852807</v>
          </cell>
          <cell r="F9">
            <v>0.1164657</v>
          </cell>
          <cell r="G9">
            <v>0.5688438</v>
          </cell>
          <cell r="H9">
            <v>0.3525449</v>
          </cell>
          <cell r="I9">
            <v>0.3939258</v>
          </cell>
          <cell r="J9">
            <v>0.4572731</v>
          </cell>
          <cell r="K9">
            <v>0.4794877</v>
          </cell>
          <cell r="L9">
            <v>0.471434</v>
          </cell>
          <cell r="M9">
            <v>0.5358116</v>
          </cell>
          <cell r="N9">
            <v>0.5860076</v>
          </cell>
          <cell r="O9">
            <v>0.54472</v>
          </cell>
          <cell r="P9">
            <v>0.6883868</v>
          </cell>
          <cell r="Q9">
            <v>0.1204788</v>
          </cell>
          <cell r="R9">
            <v>0.04101108</v>
          </cell>
          <cell r="S9">
            <v>0.1087262</v>
          </cell>
          <cell r="T9">
            <v>-0.02782041</v>
          </cell>
          <cell r="Z9">
            <v>0.2780728</v>
          </cell>
          <cell r="AA9">
            <v>-0.1437058</v>
          </cell>
          <cell r="AB9">
            <v>-0.06980849</v>
          </cell>
          <cell r="AC9">
            <v>0.291501</v>
          </cell>
          <cell r="AD9">
            <v>0.8700526</v>
          </cell>
          <cell r="AE9">
            <v>0.4399643</v>
          </cell>
          <cell r="AF9">
            <v>0.4074366</v>
          </cell>
          <cell r="AG9">
            <v>0.4702421</v>
          </cell>
          <cell r="AH9">
            <v>0.7561484</v>
          </cell>
          <cell r="AI9">
            <v>0.7003134</v>
          </cell>
          <cell r="AJ9">
            <v>0.2462494</v>
          </cell>
          <cell r="AK9">
            <v>0.4539752</v>
          </cell>
          <cell r="AL9">
            <v>0.1867784</v>
          </cell>
          <cell r="AM9">
            <v>0.4265293</v>
          </cell>
          <cell r="AN9">
            <v>0.2149048</v>
          </cell>
          <cell r="AO9">
            <v>0.5083866</v>
          </cell>
          <cell r="AP9">
            <v>-0.1460889</v>
          </cell>
          <cell r="AQ9">
            <v>-0.1609637</v>
          </cell>
        </row>
        <row r="11">
          <cell r="C11">
            <v>0.5908242</v>
          </cell>
          <cell r="D11">
            <v>0.6126018</v>
          </cell>
          <cell r="E11">
            <v>0.503646</v>
          </cell>
          <cell r="F11">
            <v>0.4457389</v>
          </cell>
          <cell r="G11">
            <v>0.3371058</v>
          </cell>
          <cell r="H11">
            <v>0.4870648</v>
          </cell>
          <cell r="I11">
            <v>0.4553482</v>
          </cell>
          <cell r="J11">
            <v>0.4656171</v>
          </cell>
          <cell r="K11">
            <v>0.4365165</v>
          </cell>
          <cell r="L11">
            <v>0.4508973</v>
          </cell>
          <cell r="M11">
            <v>0.44105</v>
          </cell>
          <cell r="N11">
            <v>0.4298545</v>
          </cell>
          <cell r="O11">
            <v>0.3780478</v>
          </cell>
          <cell r="P11">
            <v>0.3579782</v>
          </cell>
          <cell r="Q11">
            <v>0.5899982</v>
          </cell>
          <cell r="R11">
            <v>0.615925</v>
          </cell>
          <cell r="S11">
            <v>0.6391292</v>
          </cell>
          <cell r="T11">
            <v>0.702167</v>
          </cell>
          <cell r="Z11">
            <v>0.4849616</v>
          </cell>
          <cell r="AA11">
            <v>0.5618197</v>
          </cell>
          <cell r="AB11">
            <v>0.5570237</v>
          </cell>
          <cell r="AC11">
            <v>0.3752314</v>
          </cell>
          <cell r="AD11">
            <v>0.2641268</v>
          </cell>
          <cell r="AE11">
            <v>0.4334648</v>
          </cell>
          <cell r="AF11">
            <v>0.467618</v>
          </cell>
          <cell r="AG11">
            <v>0.5186392</v>
          </cell>
          <cell r="AH11">
            <v>0.3386767</v>
          </cell>
          <cell r="AI11">
            <v>0.2938767</v>
          </cell>
          <cell r="AJ11">
            <v>0.4342354</v>
          </cell>
          <cell r="AK11">
            <v>0.4062455</v>
          </cell>
          <cell r="AL11">
            <v>0.4816445</v>
          </cell>
          <cell r="AM11">
            <v>0.3899292</v>
          </cell>
          <cell r="AN11">
            <v>0.4987925</v>
          </cell>
          <cell r="AO11">
            <v>0.5347186</v>
          </cell>
          <cell r="AP11">
            <v>0.7193676</v>
          </cell>
          <cell r="AQ11">
            <v>0.6286215</v>
          </cell>
        </row>
        <row r="13">
          <cell r="C13">
            <v>0.4746089</v>
          </cell>
          <cell r="D13">
            <v>0.4866164</v>
          </cell>
          <cell r="E13">
            <v>0.4935028</v>
          </cell>
          <cell r="F13">
            <v>0.4973705</v>
          </cell>
          <cell r="G13">
            <v>0.5001328</v>
          </cell>
          <cell r="H13">
            <v>0.4960108</v>
          </cell>
          <cell r="I13">
            <v>0.4963756</v>
          </cell>
          <cell r="J13">
            <v>0.4861357</v>
          </cell>
          <cell r="K13">
            <v>0.5002477</v>
          </cell>
          <cell r="L13">
            <v>0.4919058</v>
          </cell>
          <cell r="M13">
            <v>0.4945644</v>
          </cell>
          <cell r="N13">
            <v>0.5108626</v>
          </cell>
          <cell r="O13">
            <v>0.5099785</v>
          </cell>
          <cell r="P13">
            <v>0.5079486</v>
          </cell>
          <cell r="Q13">
            <v>0.4783537</v>
          </cell>
          <cell r="R13">
            <v>0.4887976</v>
          </cell>
          <cell r="S13">
            <v>0.4933156</v>
          </cell>
          <cell r="T13">
            <v>0.4646184</v>
          </cell>
          <cell r="Z13">
            <v>0.5069097</v>
          </cell>
          <cell r="AA13">
            <v>0.5092191</v>
          </cell>
          <cell r="AB13">
            <v>0.5244306</v>
          </cell>
          <cell r="AC13">
            <v>0.50053</v>
          </cell>
          <cell r="AD13">
            <v>0.4955378</v>
          </cell>
          <cell r="AE13">
            <v>0.501767</v>
          </cell>
          <cell r="AF13">
            <v>0.4975264</v>
          </cell>
          <cell r="AG13">
            <v>0.5006247</v>
          </cell>
          <cell r="AH13">
            <v>0.5014407</v>
          </cell>
          <cell r="AI13">
            <v>0.5100799</v>
          </cell>
          <cell r="AJ13">
            <v>0.4988676</v>
          </cell>
          <cell r="AK13">
            <v>0.5293874</v>
          </cell>
          <cell r="AL13">
            <v>0.5192873</v>
          </cell>
          <cell r="AM13">
            <v>0.5302781</v>
          </cell>
          <cell r="AN13">
            <v>0.5270793</v>
          </cell>
          <cell r="AO13">
            <v>0.5360096</v>
          </cell>
          <cell r="AP13">
            <v>0.5038757</v>
          </cell>
          <cell r="AQ13">
            <v>0.5017155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596.4649</v>
          </cell>
          <cell r="D2">
            <v>595.9968</v>
          </cell>
          <cell r="E2">
            <v>595.9082</v>
          </cell>
          <cell r="F2">
            <v>595.8303000000001</v>
          </cell>
          <cell r="G2">
            <v>595.8052</v>
          </cell>
          <cell r="H2">
            <v>595.7895</v>
          </cell>
          <cell r="I2">
            <v>595.7814999999999</v>
          </cell>
          <cell r="J2">
            <v>595.7004000000001</v>
          </cell>
          <cell r="K2">
            <v>595.6949999999999</v>
          </cell>
          <cell r="L2">
            <v>595.6799000000001</v>
          </cell>
          <cell r="M2">
            <v>595.6937</v>
          </cell>
          <cell r="N2">
            <v>595.773</v>
          </cell>
          <cell r="O2">
            <v>595.8357000000001</v>
          </cell>
          <cell r="P2">
            <v>595.8853</v>
          </cell>
          <cell r="Q2">
            <v>595.8234</v>
          </cell>
          <cell r="R2">
            <v>595.7722000000001</v>
          </cell>
          <cell r="S2">
            <v>595.8484000000001</v>
          </cell>
          <cell r="T2">
            <v>596.3960000000001</v>
          </cell>
          <cell r="Z2">
            <v>596.5456</v>
          </cell>
          <cell r="AA2">
            <v>596.2425000000001</v>
          </cell>
          <cell r="AB2">
            <v>596.1024</v>
          </cell>
          <cell r="AC2">
            <v>595.934</v>
          </cell>
          <cell r="AD2">
            <v>595.9265</v>
          </cell>
          <cell r="AE2">
            <v>595.9203</v>
          </cell>
          <cell r="AF2">
            <v>595.8607000000001</v>
          </cell>
          <cell r="AG2">
            <v>595.8383</v>
          </cell>
          <cell r="AH2">
            <v>595.8796000000001</v>
          </cell>
          <cell r="AI2">
            <v>595.8705</v>
          </cell>
          <cell r="AJ2">
            <v>595.7779999999999</v>
          </cell>
          <cell r="AK2">
            <v>595.7378</v>
          </cell>
          <cell r="AL2">
            <v>595.7102</v>
          </cell>
          <cell r="AM2">
            <v>595.8354</v>
          </cell>
          <cell r="AN2">
            <v>595.7486000000001</v>
          </cell>
          <cell r="AO2">
            <v>595.8666999999999</v>
          </cell>
          <cell r="AP2">
            <v>595.9464</v>
          </cell>
          <cell r="AQ2">
            <v>596.4083999999999</v>
          </cell>
        </row>
        <row r="7">
          <cell r="C7">
            <v>-4.48103</v>
          </cell>
          <cell r="D7">
            <v>-4.109965</v>
          </cell>
          <cell r="E7">
            <v>-3.731126</v>
          </cell>
          <cell r="F7">
            <v>-3.740882</v>
          </cell>
          <cell r="G7">
            <v>-4.689756</v>
          </cell>
          <cell r="H7">
            <v>-4.394356</v>
          </cell>
          <cell r="I7">
            <v>-4.454859</v>
          </cell>
          <cell r="J7">
            <v>-5.06668</v>
          </cell>
          <cell r="K7">
            <v>-4.693474</v>
          </cell>
          <cell r="L7">
            <v>-4.23406</v>
          </cell>
          <cell r="M7">
            <v>-4.817582</v>
          </cell>
          <cell r="N7">
            <v>-4.646961</v>
          </cell>
          <cell r="O7">
            <v>-4.873244</v>
          </cell>
          <cell r="P7">
            <v>-4.704975</v>
          </cell>
          <cell r="Q7">
            <v>-3.93159</v>
          </cell>
          <cell r="R7">
            <v>-2.993615</v>
          </cell>
          <cell r="S7">
            <v>-4.578704</v>
          </cell>
          <cell r="T7">
            <v>-3.771284</v>
          </cell>
          <cell r="Z7">
            <v>-2.816425</v>
          </cell>
          <cell r="AA7">
            <v>-3.627669</v>
          </cell>
          <cell r="AB7">
            <v>-3.091751</v>
          </cell>
          <cell r="AC7">
            <v>-3.720748</v>
          </cell>
          <cell r="AD7">
            <v>-4.975849</v>
          </cell>
          <cell r="AE7">
            <v>-4.799524</v>
          </cell>
          <cell r="AF7">
            <v>-4.458946</v>
          </cell>
          <cell r="AG7">
            <v>-4.536922</v>
          </cell>
          <cell r="AH7">
            <v>-4.722817</v>
          </cell>
          <cell r="AI7">
            <v>-4.207489</v>
          </cell>
          <cell r="AJ7">
            <v>-4.452495</v>
          </cell>
          <cell r="AK7">
            <v>-4.540437</v>
          </cell>
          <cell r="AL7">
            <v>-4.405427</v>
          </cell>
          <cell r="AM7">
            <v>-4.957555</v>
          </cell>
          <cell r="AN7">
            <v>-4.834682</v>
          </cell>
          <cell r="AO7">
            <v>-3.908017</v>
          </cell>
          <cell r="AP7">
            <v>-3.70098</v>
          </cell>
          <cell r="AQ7">
            <v>-2.664852</v>
          </cell>
        </row>
        <row r="9">
          <cell r="C9">
            <v>0.6347936</v>
          </cell>
          <cell r="D9">
            <v>0.3002342</v>
          </cell>
          <cell r="E9">
            <v>0.5126028</v>
          </cell>
          <cell r="F9">
            <v>0.2450415</v>
          </cell>
          <cell r="G9">
            <v>0.8266593</v>
          </cell>
          <cell r="H9">
            <v>0.4849056</v>
          </cell>
          <cell r="I9">
            <v>0.4109562</v>
          </cell>
          <cell r="J9">
            <v>0.5347819</v>
          </cell>
          <cell r="K9">
            <v>0.6532354</v>
          </cell>
          <cell r="L9">
            <v>0.581791</v>
          </cell>
          <cell r="M9">
            <v>0.3990041</v>
          </cell>
          <cell r="N9">
            <v>0.5096203</v>
          </cell>
          <cell r="O9">
            <v>0.6169274</v>
          </cell>
          <cell r="P9">
            <v>0.9282607</v>
          </cell>
          <cell r="Q9">
            <v>0.3017173</v>
          </cell>
          <cell r="R9">
            <v>0.2428773</v>
          </cell>
          <cell r="S9">
            <v>0.2624269</v>
          </cell>
          <cell r="T9">
            <v>-0.03826481</v>
          </cell>
          <cell r="Z9">
            <v>0.0002364851</v>
          </cell>
          <cell r="AA9">
            <v>-0.4656594</v>
          </cell>
          <cell r="AB9">
            <v>-0.2987245</v>
          </cell>
          <cell r="AC9">
            <v>0.177517</v>
          </cell>
          <cell r="AD9">
            <v>0.9180197</v>
          </cell>
          <cell r="AE9">
            <v>0.4685979</v>
          </cell>
          <cell r="AF9">
            <v>0.1973321</v>
          </cell>
          <cell r="AG9">
            <v>0.3027753</v>
          </cell>
          <cell r="AH9">
            <v>0.7135555</v>
          </cell>
          <cell r="AI9">
            <v>0.4154532</v>
          </cell>
          <cell r="AJ9">
            <v>-0.01502706</v>
          </cell>
          <cell r="AK9">
            <v>0.1835122</v>
          </cell>
          <cell r="AL9">
            <v>0.01388788</v>
          </cell>
          <cell r="AM9">
            <v>0.3603331</v>
          </cell>
          <cell r="AN9">
            <v>0.2225979</v>
          </cell>
          <cell r="AO9">
            <v>0.248422</v>
          </cell>
          <cell r="AP9">
            <v>-0.09464675</v>
          </cell>
          <cell r="AQ9">
            <v>-0.2289663</v>
          </cell>
        </row>
        <row r="11">
          <cell r="C11">
            <v>0.4488872</v>
          </cell>
          <cell r="D11">
            <v>0.4880679</v>
          </cell>
          <cell r="E11">
            <v>0.448135</v>
          </cell>
          <cell r="F11">
            <v>0.4231011</v>
          </cell>
          <cell r="G11">
            <v>0.2353526</v>
          </cell>
          <cell r="H11">
            <v>0.4277042</v>
          </cell>
          <cell r="I11">
            <v>0.4060898</v>
          </cell>
          <cell r="J11">
            <v>0.4148979</v>
          </cell>
          <cell r="K11">
            <v>0.3906838</v>
          </cell>
          <cell r="L11">
            <v>0.3879406</v>
          </cell>
          <cell r="M11">
            <v>0.4499277</v>
          </cell>
          <cell r="N11">
            <v>0.3923133</v>
          </cell>
          <cell r="O11">
            <v>0.3123258</v>
          </cell>
          <cell r="P11">
            <v>0.2668578</v>
          </cell>
          <cell r="Q11">
            <v>0.5088922</v>
          </cell>
          <cell r="R11">
            <v>0.5766796</v>
          </cell>
          <cell r="S11">
            <v>0.5913458</v>
          </cell>
          <cell r="T11">
            <v>0.7018228</v>
          </cell>
          <cell r="Z11">
            <v>0.4138078</v>
          </cell>
          <cell r="AA11">
            <v>0.4928446</v>
          </cell>
          <cell r="AB11">
            <v>0.4966744</v>
          </cell>
          <cell r="AC11">
            <v>0.317423</v>
          </cell>
          <cell r="AD11">
            <v>0.1822014</v>
          </cell>
          <cell r="AE11">
            <v>0.3700408</v>
          </cell>
          <cell r="AF11">
            <v>0.4329503</v>
          </cell>
          <cell r="AG11">
            <v>0.4724959</v>
          </cell>
          <cell r="AH11">
            <v>0.2591237</v>
          </cell>
          <cell r="AI11">
            <v>0.2790715</v>
          </cell>
          <cell r="AJ11">
            <v>0.4437644</v>
          </cell>
          <cell r="AK11">
            <v>0.4117417</v>
          </cell>
          <cell r="AL11">
            <v>0.454181</v>
          </cell>
          <cell r="AM11">
            <v>0.313236</v>
          </cell>
          <cell r="AN11">
            <v>0.3903953</v>
          </cell>
          <cell r="AO11">
            <v>0.5054112</v>
          </cell>
          <cell r="AP11">
            <v>0.6568381</v>
          </cell>
          <cell r="AQ11">
            <v>0.5649952</v>
          </cell>
        </row>
        <row r="13">
          <cell r="C13">
            <v>0.4849768</v>
          </cell>
          <cell r="D13">
            <v>0.4910636</v>
          </cell>
          <cell r="E13">
            <v>0.4994227</v>
          </cell>
          <cell r="F13">
            <v>0.4886591</v>
          </cell>
          <cell r="G13">
            <v>0.4952177</v>
          </cell>
          <cell r="H13">
            <v>0.4956232</v>
          </cell>
          <cell r="I13">
            <v>0.5020831</v>
          </cell>
          <cell r="J13">
            <v>0.4907184</v>
          </cell>
          <cell r="K13">
            <v>0.501001</v>
          </cell>
          <cell r="L13">
            <v>0.5002242</v>
          </cell>
          <cell r="M13">
            <v>0.4905746</v>
          </cell>
          <cell r="N13">
            <v>0.5074648</v>
          </cell>
          <cell r="O13">
            <v>0.5043641</v>
          </cell>
          <cell r="P13">
            <v>0.4998221</v>
          </cell>
          <cell r="Q13">
            <v>0.4782974</v>
          </cell>
          <cell r="R13">
            <v>0.4867502</v>
          </cell>
          <cell r="S13">
            <v>0.4668195</v>
          </cell>
          <cell r="T13">
            <v>0.4616743</v>
          </cell>
          <cell r="Z13">
            <v>0.5128185</v>
          </cell>
          <cell r="AA13">
            <v>0.499182</v>
          </cell>
          <cell r="AB13">
            <v>0.5091175</v>
          </cell>
          <cell r="AC13">
            <v>0.5058895</v>
          </cell>
          <cell r="AD13">
            <v>0.4922102</v>
          </cell>
          <cell r="AE13">
            <v>0.5032212</v>
          </cell>
          <cell r="AF13">
            <v>0.4923772</v>
          </cell>
          <cell r="AG13">
            <v>0.4991235</v>
          </cell>
          <cell r="AH13">
            <v>0.4983832</v>
          </cell>
          <cell r="AI13">
            <v>0.5126969</v>
          </cell>
          <cell r="AJ13">
            <v>0.4905333</v>
          </cell>
          <cell r="AK13">
            <v>0.5066123</v>
          </cell>
          <cell r="AL13">
            <v>0.5108129</v>
          </cell>
          <cell r="AM13">
            <v>0.5193716</v>
          </cell>
          <cell r="AN13">
            <v>0.5012357</v>
          </cell>
          <cell r="AO13">
            <v>0.5104448</v>
          </cell>
          <cell r="AP13">
            <v>0.5039029</v>
          </cell>
          <cell r="AQ13">
            <v>0.501877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595.8823529411765</v>
          </cell>
          <cell r="D2">
            <v>595.5294117647057</v>
          </cell>
          <cell r="E2">
            <v>595.4117647058824</v>
          </cell>
          <cell r="F2">
            <v>595.4117647058824</v>
          </cell>
          <cell r="G2">
            <v>595.5294117647057</v>
          </cell>
          <cell r="H2">
            <v>595.4117647058824</v>
          </cell>
          <cell r="I2">
            <v>595.5294117647057</v>
          </cell>
          <cell r="J2">
            <v>595.4117647058824</v>
          </cell>
          <cell r="K2">
            <v>595.6470588235294</v>
          </cell>
          <cell r="L2">
            <v>595.5294117647057</v>
          </cell>
          <cell r="M2">
            <v>595.5294117647057</v>
          </cell>
          <cell r="N2">
            <v>595.4117647058824</v>
          </cell>
          <cell r="O2">
            <v>595.5294117647057</v>
          </cell>
          <cell r="P2">
            <v>595.5294117647057</v>
          </cell>
          <cell r="Q2">
            <v>595.5294117647057</v>
          </cell>
          <cell r="R2">
            <v>595.4117647058824</v>
          </cell>
          <cell r="S2">
            <v>595.6470588235294</v>
          </cell>
          <cell r="T2">
            <v>596.0000000000001</v>
          </cell>
          <cell r="Z2">
            <v>596.1176470588235</v>
          </cell>
          <cell r="AA2">
            <v>595.7647058823529</v>
          </cell>
          <cell r="AB2">
            <v>595.6470588235294</v>
          </cell>
          <cell r="AC2">
            <v>595.6470588235294</v>
          </cell>
          <cell r="AD2">
            <v>595.6470588235294</v>
          </cell>
          <cell r="AE2">
            <v>595.6470588235294</v>
          </cell>
          <cell r="AF2">
            <v>595.6470588235294</v>
          </cell>
          <cell r="AG2">
            <v>595.6470588235294</v>
          </cell>
          <cell r="AH2">
            <v>595.6470588235294</v>
          </cell>
          <cell r="AI2">
            <v>595.6470588235294</v>
          </cell>
          <cell r="AJ2">
            <v>595.5294117647057</v>
          </cell>
          <cell r="AK2">
            <v>595.5294117647057</v>
          </cell>
          <cell r="AL2">
            <v>595.6470588235294</v>
          </cell>
          <cell r="AM2">
            <v>595.6470588235294</v>
          </cell>
          <cell r="AN2">
            <v>595.6470588235294</v>
          </cell>
          <cell r="AO2">
            <v>595.6470588235294</v>
          </cell>
          <cell r="AP2">
            <v>595.6470588235294</v>
          </cell>
          <cell r="AQ2">
            <v>596.1176470588235</v>
          </cell>
        </row>
        <row r="7">
          <cell r="C7">
            <v>-1.854193</v>
          </cell>
          <cell r="D7">
            <v>-3.472565</v>
          </cell>
          <cell r="E7">
            <v>-2.674445</v>
          </cell>
          <cell r="F7">
            <v>-1.799301</v>
          </cell>
          <cell r="G7">
            <v>-3.03653</v>
          </cell>
          <cell r="H7">
            <v>-2.17543</v>
          </cell>
          <cell r="I7">
            <v>-2.1381</v>
          </cell>
          <cell r="J7">
            <v>-1.209418</v>
          </cell>
          <cell r="K7">
            <v>-4.247583</v>
          </cell>
          <cell r="L7">
            <v>-4.841598</v>
          </cell>
          <cell r="M7">
            <v>-5.014292</v>
          </cell>
          <cell r="N7">
            <v>-1.638898</v>
          </cell>
          <cell r="O7">
            <v>-2.018396</v>
          </cell>
          <cell r="P7">
            <v>-1.822104</v>
          </cell>
          <cell r="Q7">
            <v>-4.783005</v>
          </cell>
          <cell r="R7">
            <v>-2.606158</v>
          </cell>
          <cell r="S7">
            <v>-3.031328</v>
          </cell>
          <cell r="T7">
            <v>-2.856441</v>
          </cell>
          <cell r="Z7">
            <v>-0.194214</v>
          </cell>
          <cell r="AA7">
            <v>-1.064493</v>
          </cell>
          <cell r="AB7">
            <v>-1.605798</v>
          </cell>
          <cell r="AC7">
            <v>-1.254718</v>
          </cell>
          <cell r="AD7">
            <v>-1.659861</v>
          </cell>
          <cell r="AE7">
            <v>-1.94378</v>
          </cell>
          <cell r="AF7">
            <v>-2.17276</v>
          </cell>
          <cell r="AG7">
            <v>-1.840911</v>
          </cell>
          <cell r="AH7">
            <v>-1.946535</v>
          </cell>
          <cell r="AI7">
            <v>-1.748325</v>
          </cell>
          <cell r="AJ7">
            <v>-2.502382</v>
          </cell>
          <cell r="AK7">
            <v>-1.494041</v>
          </cell>
          <cell r="AL7">
            <v>-2.43452</v>
          </cell>
          <cell r="AM7">
            <v>-1.543341</v>
          </cell>
          <cell r="AN7">
            <v>-1.412522</v>
          </cell>
          <cell r="AO7">
            <v>-1.773673</v>
          </cell>
          <cell r="AP7">
            <v>-1.604327</v>
          </cell>
          <cell r="AQ7">
            <v>-0.3084908</v>
          </cell>
        </row>
        <row r="9">
          <cell r="C9">
            <v>1.456656</v>
          </cell>
          <cell r="D9">
            <v>0.899437</v>
          </cell>
          <cell r="E9">
            <v>0.7685236</v>
          </cell>
          <cell r="F9">
            <v>0.4252186</v>
          </cell>
          <cell r="G9">
            <v>0.9037508</v>
          </cell>
          <cell r="H9">
            <v>0.1331318</v>
          </cell>
          <cell r="I9">
            <v>0.009587896</v>
          </cell>
          <cell r="J9">
            <v>0.7204004</v>
          </cell>
          <cell r="K9">
            <v>1.874313</v>
          </cell>
          <cell r="L9">
            <v>1.099616</v>
          </cell>
          <cell r="M9">
            <v>1.883308</v>
          </cell>
          <cell r="N9">
            <v>0.1605525</v>
          </cell>
          <cell r="O9">
            <v>0.0203711</v>
          </cell>
          <cell r="P9">
            <v>0.4933794</v>
          </cell>
          <cell r="Q9">
            <v>1.999652</v>
          </cell>
          <cell r="R9">
            <v>0.5044321</v>
          </cell>
          <cell r="S9">
            <v>0.7906863</v>
          </cell>
          <cell r="T9">
            <v>1.114289</v>
          </cell>
          <cell r="Z9">
            <v>0.1451604</v>
          </cell>
          <cell r="AA9">
            <v>0.09655613</v>
          </cell>
          <cell r="AB9">
            <v>0.4296841</v>
          </cell>
          <cell r="AC9">
            <v>0.2412889</v>
          </cell>
          <cell r="AD9">
            <v>0.3552296</v>
          </cell>
          <cell r="AE9">
            <v>0.218048</v>
          </cell>
          <cell r="AF9">
            <v>0.3738629</v>
          </cell>
          <cell r="AG9">
            <v>0.3885719</v>
          </cell>
          <cell r="AH9">
            <v>0.4728509</v>
          </cell>
          <cell r="AI9">
            <v>0.4173693</v>
          </cell>
          <cell r="AJ9">
            <v>0.3572505</v>
          </cell>
          <cell r="AK9">
            <v>0.2971323</v>
          </cell>
          <cell r="AL9">
            <v>0.4120751</v>
          </cell>
          <cell r="AM9">
            <v>0.4312806</v>
          </cell>
          <cell r="AN9">
            <v>0.1932632</v>
          </cell>
          <cell r="AO9">
            <v>0.418971</v>
          </cell>
          <cell r="AP9">
            <v>0.2550989</v>
          </cell>
          <cell r="AQ9">
            <v>0.02037314</v>
          </cell>
        </row>
        <row r="11">
          <cell r="C11">
            <v>0.3637505</v>
          </cell>
          <cell r="D11">
            <v>0.7577749</v>
          </cell>
          <cell r="E11">
            <v>0.8885703</v>
          </cell>
          <cell r="F11">
            <v>0.8627433</v>
          </cell>
          <cell r="G11">
            <v>0.7275485</v>
          </cell>
          <cell r="H11">
            <v>1.004435</v>
          </cell>
          <cell r="I11">
            <v>0.9760785</v>
          </cell>
          <cell r="J11">
            <v>0.7226506</v>
          </cell>
          <cell r="K11">
            <v>0.4379596</v>
          </cell>
          <cell r="L11">
            <v>0.7913726</v>
          </cell>
          <cell r="M11">
            <v>0.5218411</v>
          </cell>
          <cell r="N11">
            <v>1.017603</v>
          </cell>
          <cell r="O11">
            <v>1.002409</v>
          </cell>
          <cell r="P11">
            <v>0.8028821</v>
          </cell>
          <cell r="Q11">
            <v>0.4901929</v>
          </cell>
          <cell r="R11">
            <v>0.9311174</v>
          </cell>
          <cell r="S11">
            <v>0.8592517</v>
          </cell>
          <cell r="T11">
            <v>0.7310425</v>
          </cell>
          <cell r="Z11">
            <v>0.9737533</v>
          </cell>
          <cell r="AA11">
            <v>1.081405</v>
          </cell>
          <cell r="AB11">
            <v>1.018555</v>
          </cell>
          <cell r="AC11">
            <v>1.0325</v>
          </cell>
          <cell r="AD11">
            <v>0.9887367</v>
          </cell>
          <cell r="AE11">
            <v>1.053891</v>
          </cell>
          <cell r="AF11">
            <v>1.073247</v>
          </cell>
          <cell r="AG11">
            <v>1.039253</v>
          </cell>
          <cell r="AH11">
            <v>1.017301</v>
          </cell>
          <cell r="AI11">
            <v>1.003522</v>
          </cell>
          <cell r="AJ11">
            <v>1.013754</v>
          </cell>
          <cell r="AK11">
            <v>1.063154</v>
          </cell>
          <cell r="AL11">
            <v>1.080682</v>
          </cell>
          <cell r="AM11">
            <v>1.012716</v>
          </cell>
          <cell r="AN11">
            <v>1.085083</v>
          </cell>
          <cell r="AO11">
            <v>1.0887</v>
          </cell>
          <cell r="AP11">
            <v>1.107545</v>
          </cell>
          <cell r="AQ11">
            <v>1.123745</v>
          </cell>
        </row>
        <row r="13">
          <cell r="C13">
            <v>0.6450346</v>
          </cell>
          <cell r="D13">
            <v>0.5959501</v>
          </cell>
          <cell r="E13">
            <v>0.5859186</v>
          </cell>
          <cell r="F13">
            <v>0.5842864</v>
          </cell>
          <cell r="G13">
            <v>0.5626434</v>
          </cell>
          <cell r="H13">
            <v>0.5543648</v>
          </cell>
          <cell r="I13">
            <v>0.5322572</v>
          </cell>
          <cell r="J13">
            <v>0.595327</v>
          </cell>
          <cell r="K13">
            <v>0.5828558</v>
          </cell>
          <cell r="L13">
            <v>0.562733</v>
          </cell>
          <cell r="M13">
            <v>0.5800534</v>
          </cell>
          <cell r="N13">
            <v>0.542842</v>
          </cell>
          <cell r="O13">
            <v>0.5381083</v>
          </cell>
          <cell r="P13">
            <v>0.5825017</v>
          </cell>
          <cell r="Q13">
            <v>0.5867141</v>
          </cell>
          <cell r="R13">
            <v>0.5586203</v>
          </cell>
          <cell r="S13">
            <v>0.5691803</v>
          </cell>
          <cell r="T13">
            <v>0.5782726</v>
          </cell>
          <cell r="Z13">
            <v>0.5517403</v>
          </cell>
          <cell r="AA13">
            <v>0.5338186</v>
          </cell>
          <cell r="AB13">
            <v>0.526339</v>
          </cell>
          <cell r="AC13">
            <v>0.5280926</v>
          </cell>
          <cell r="AD13">
            <v>0.5328564</v>
          </cell>
          <cell r="AE13">
            <v>0.5340385</v>
          </cell>
          <cell r="AF13">
            <v>0.5292937</v>
          </cell>
          <cell r="AG13">
            <v>0.5334179</v>
          </cell>
          <cell r="AH13">
            <v>0.5618774</v>
          </cell>
          <cell r="AI13">
            <v>0.5281898</v>
          </cell>
          <cell r="AJ13">
            <v>0.5261381</v>
          </cell>
          <cell r="AK13">
            <v>0.5493266</v>
          </cell>
          <cell r="AL13">
            <v>0.5252214</v>
          </cell>
          <cell r="AM13">
            <v>0.5362625</v>
          </cell>
          <cell r="AN13">
            <v>0.5378369</v>
          </cell>
          <cell r="AO13">
            <v>0.5506087</v>
          </cell>
          <cell r="AP13">
            <v>0.538689</v>
          </cell>
          <cell r="AQ13">
            <v>0.5425358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595.9314</v>
          </cell>
          <cell r="D2">
            <v>595.41</v>
          </cell>
          <cell r="E2">
            <v>595.3796</v>
          </cell>
          <cell r="F2">
            <v>595.2208999999999</v>
          </cell>
          <cell r="G2">
            <v>595.3269999999999</v>
          </cell>
          <cell r="H2">
            <v>595.2724000000001</v>
          </cell>
          <cell r="I2">
            <v>595.2931</v>
          </cell>
          <cell r="J2">
            <v>595.2911</v>
          </cell>
          <cell r="K2">
            <v>595.3783999999999</v>
          </cell>
          <cell r="L2">
            <v>595.2681</v>
          </cell>
          <cell r="M2">
            <v>595.1652</v>
          </cell>
          <cell r="N2">
            <v>595.1536</v>
          </cell>
          <cell r="O2">
            <v>595.3162</v>
          </cell>
          <cell r="P2">
            <v>595.3135</v>
          </cell>
          <cell r="Q2">
            <v>595.2031</v>
          </cell>
          <cell r="R2">
            <v>595.2269</v>
          </cell>
          <cell r="S2">
            <v>595.2444999999999</v>
          </cell>
          <cell r="T2">
            <v>595.7805</v>
          </cell>
          <cell r="Z2">
            <v>596.0217</v>
          </cell>
          <cell r="AA2">
            <v>595.5764</v>
          </cell>
          <cell r="AB2">
            <v>595.5529</v>
          </cell>
          <cell r="AC2">
            <v>595.5269000000001</v>
          </cell>
          <cell r="AD2">
            <v>595.4295000000001</v>
          </cell>
          <cell r="AE2">
            <v>595.4598</v>
          </cell>
          <cell r="AF2">
            <v>595.5441000000001</v>
          </cell>
          <cell r="AG2">
            <v>595.5383999999999</v>
          </cell>
          <cell r="AH2">
            <v>595.5545</v>
          </cell>
          <cell r="AI2">
            <v>595.4999</v>
          </cell>
          <cell r="AJ2">
            <v>595.3524</v>
          </cell>
          <cell r="AK2">
            <v>595.3284</v>
          </cell>
          <cell r="AL2">
            <v>595.3812</v>
          </cell>
          <cell r="AM2">
            <v>595.4203</v>
          </cell>
          <cell r="AN2">
            <v>595.3571</v>
          </cell>
          <cell r="AO2">
            <v>595.4036</v>
          </cell>
          <cell r="AP2">
            <v>595.5309</v>
          </cell>
          <cell r="AQ2">
            <v>596.0019</v>
          </cell>
        </row>
        <row r="7">
          <cell r="C7">
            <v>-3.600686</v>
          </cell>
          <cell r="D7">
            <v>-4.888586</v>
          </cell>
          <cell r="E7">
            <v>-4.328822</v>
          </cell>
          <cell r="F7">
            <v>-5.040819</v>
          </cell>
          <cell r="G7">
            <v>-5.025086</v>
          </cell>
          <cell r="H7">
            <v>-4.870611</v>
          </cell>
          <cell r="I7">
            <v>-5.191356</v>
          </cell>
          <cell r="J7">
            <v>-4.552025</v>
          </cell>
          <cell r="K7">
            <v>-5.972404</v>
          </cell>
          <cell r="L7">
            <v>-7.071655</v>
          </cell>
          <cell r="M7">
            <v>-5.357268</v>
          </cell>
          <cell r="N7">
            <v>-5.22443</v>
          </cell>
          <cell r="O7">
            <v>-4.989665</v>
          </cell>
          <cell r="P7">
            <v>-5.102223</v>
          </cell>
          <cell r="Q7">
            <v>-4.433111</v>
          </cell>
          <cell r="R7">
            <v>-5.03538</v>
          </cell>
          <cell r="S7">
            <v>-5.333799</v>
          </cell>
          <cell r="T7">
            <v>-4.383705</v>
          </cell>
          <cell r="Z7">
            <v>-3.139384</v>
          </cell>
          <cell r="AA7">
            <v>-4.337973</v>
          </cell>
          <cell r="AB7">
            <v>-4.632732</v>
          </cell>
          <cell r="AC7">
            <v>-3.903802</v>
          </cell>
          <cell r="AD7">
            <v>-4.416998</v>
          </cell>
          <cell r="AE7">
            <v>-4.858646</v>
          </cell>
          <cell r="AF7">
            <v>-4.741221</v>
          </cell>
          <cell r="AG7">
            <v>-4.559223</v>
          </cell>
          <cell r="AH7">
            <v>-5.11452</v>
          </cell>
          <cell r="AI7">
            <v>-4.791384</v>
          </cell>
          <cell r="AJ7">
            <v>-5.191159</v>
          </cell>
          <cell r="AK7">
            <v>-4.721302</v>
          </cell>
          <cell r="AL7">
            <v>-5.336315</v>
          </cell>
          <cell r="AM7">
            <v>-4.869757</v>
          </cell>
          <cell r="AN7">
            <v>-4.931685</v>
          </cell>
          <cell r="AO7">
            <v>-5.375994</v>
          </cell>
          <cell r="AP7">
            <v>-4.993794</v>
          </cell>
          <cell r="AQ7">
            <v>-3.268433</v>
          </cell>
        </row>
        <row r="9">
          <cell r="C9">
            <v>-0.3581526</v>
          </cell>
          <cell r="D9">
            <v>-0.2233681</v>
          </cell>
          <cell r="E9">
            <v>-0.1278933</v>
          </cell>
          <cell r="F9">
            <v>-0.3271401</v>
          </cell>
          <cell r="G9">
            <v>-0.3515865</v>
          </cell>
          <cell r="H9">
            <v>-0.3507388</v>
          </cell>
          <cell r="I9">
            <v>-0.4434915</v>
          </cell>
          <cell r="J9">
            <v>-0.2970755</v>
          </cell>
          <cell r="K9">
            <v>-0.1739029</v>
          </cell>
          <cell r="L9">
            <v>-0.0499405</v>
          </cell>
          <cell r="M9">
            <v>-0.3265923</v>
          </cell>
          <cell r="N9">
            <v>-0.3072196</v>
          </cell>
          <cell r="O9">
            <v>-0.5484927</v>
          </cell>
          <cell r="P9">
            <v>-0.351116</v>
          </cell>
          <cell r="Q9">
            <v>-0.5162316</v>
          </cell>
          <cell r="R9">
            <v>-0.4803794</v>
          </cell>
          <cell r="S9">
            <v>-0.3022518</v>
          </cell>
          <cell r="T9">
            <v>-0.443352</v>
          </cell>
          <cell r="Z9">
            <v>0.04948179</v>
          </cell>
          <cell r="AA9">
            <v>0.2314045</v>
          </cell>
          <cell r="AB9">
            <v>0.3430713</v>
          </cell>
          <cell r="AC9">
            <v>0.0410732</v>
          </cell>
          <cell r="AD9">
            <v>0.07518558</v>
          </cell>
          <cell r="AE9">
            <v>0.07334265</v>
          </cell>
          <cell r="AF9">
            <v>0.3413692</v>
          </cell>
          <cell r="AG9">
            <v>0.3219609</v>
          </cell>
          <cell r="AH9">
            <v>0.3436034</v>
          </cell>
          <cell r="AI9">
            <v>0.3745542</v>
          </cell>
          <cell r="AJ9">
            <v>0.3595958</v>
          </cell>
          <cell r="AK9">
            <v>0.2754349</v>
          </cell>
          <cell r="AL9">
            <v>0.381475</v>
          </cell>
          <cell r="AM9">
            <v>0.5943009</v>
          </cell>
          <cell r="AN9">
            <v>0.2646468</v>
          </cell>
          <cell r="AO9">
            <v>0.6143342</v>
          </cell>
          <cell r="AP9">
            <v>0.3168885</v>
          </cell>
          <cell r="AQ9">
            <v>-0.08832465</v>
          </cell>
        </row>
        <row r="11">
          <cell r="C11">
            <v>0.5555024</v>
          </cell>
          <cell r="D11">
            <v>0.7145067</v>
          </cell>
          <cell r="E11">
            <v>0.7955512</v>
          </cell>
          <cell r="F11">
            <v>0.7099431</v>
          </cell>
          <cell r="G11">
            <v>0.6842875</v>
          </cell>
          <cell r="H11">
            <v>0.7096944</v>
          </cell>
          <cell r="I11">
            <v>0.6115709</v>
          </cell>
          <cell r="J11">
            <v>0.6324697</v>
          </cell>
          <cell r="K11">
            <v>0.6266717</v>
          </cell>
          <cell r="L11">
            <v>0.5955284</v>
          </cell>
          <cell r="M11">
            <v>0.6827151</v>
          </cell>
          <cell r="N11">
            <v>0.6585935</v>
          </cell>
          <cell r="O11">
            <v>0.7398386</v>
          </cell>
          <cell r="P11">
            <v>0.6608625</v>
          </cell>
          <cell r="Q11">
            <v>0.709879</v>
          </cell>
          <cell r="R11">
            <v>0.7202793</v>
          </cell>
          <cell r="S11">
            <v>0.6778984</v>
          </cell>
          <cell r="T11">
            <v>0.6296435</v>
          </cell>
          <cell r="Z11">
            <v>0.566887</v>
          </cell>
          <cell r="AA11">
            <v>0.594786</v>
          </cell>
          <cell r="AB11">
            <v>0.5963766</v>
          </cell>
          <cell r="AC11">
            <v>0.6682546</v>
          </cell>
          <cell r="AD11">
            <v>0.5936934</v>
          </cell>
          <cell r="AE11">
            <v>0.6538312</v>
          </cell>
          <cell r="AF11">
            <v>0.6901299</v>
          </cell>
          <cell r="AG11">
            <v>0.6441356</v>
          </cell>
          <cell r="AH11">
            <v>0.633522</v>
          </cell>
          <cell r="AI11">
            <v>0.5722892</v>
          </cell>
          <cell r="AJ11">
            <v>0.5429056</v>
          </cell>
          <cell r="AK11">
            <v>0.6499678</v>
          </cell>
          <cell r="AL11">
            <v>0.6323754</v>
          </cell>
          <cell r="AM11">
            <v>0.5209176</v>
          </cell>
          <cell r="AN11">
            <v>0.6823748</v>
          </cell>
          <cell r="AO11">
            <v>0.6322129</v>
          </cell>
          <cell r="AP11">
            <v>0.6573597</v>
          </cell>
          <cell r="AQ11">
            <v>0.6843825</v>
          </cell>
        </row>
        <row r="13">
          <cell r="C13">
            <v>0.5272105</v>
          </cell>
          <cell r="D13">
            <v>0.4995601</v>
          </cell>
          <cell r="E13">
            <v>0.5088002</v>
          </cell>
          <cell r="F13">
            <v>0.4995392</v>
          </cell>
          <cell r="G13">
            <v>0.4803781</v>
          </cell>
          <cell r="H13">
            <v>0.4801188</v>
          </cell>
          <cell r="I13">
            <v>0.4946926</v>
          </cell>
          <cell r="J13">
            <v>0.4933608</v>
          </cell>
          <cell r="K13">
            <v>0.4562821</v>
          </cell>
          <cell r="L13">
            <v>0.4772997</v>
          </cell>
          <cell r="M13">
            <v>0.4858777</v>
          </cell>
          <cell r="N13">
            <v>0.4959801</v>
          </cell>
          <cell r="O13">
            <v>0.4711756</v>
          </cell>
          <cell r="P13">
            <v>0.4904884</v>
          </cell>
          <cell r="Q13">
            <v>0.4923859</v>
          </cell>
          <cell r="R13">
            <v>0.5041261</v>
          </cell>
          <cell r="S13">
            <v>0.5046352</v>
          </cell>
          <cell r="T13">
            <v>0.5051997</v>
          </cell>
          <cell r="Z13">
            <v>0.5392183</v>
          </cell>
          <cell r="AA13">
            <v>0.5408623</v>
          </cell>
          <cell r="AB13">
            <v>0.5273698</v>
          </cell>
          <cell r="AC13">
            <v>0.5316345</v>
          </cell>
          <cell r="AD13">
            <v>0.540762</v>
          </cell>
          <cell r="AE13">
            <v>0.5265445</v>
          </cell>
          <cell r="AF13">
            <v>0.5385957</v>
          </cell>
          <cell r="AG13">
            <v>0.5382215</v>
          </cell>
          <cell r="AH13">
            <v>0.5374694</v>
          </cell>
          <cell r="AI13">
            <v>0.5318286</v>
          </cell>
          <cell r="AJ13">
            <v>0.5315571</v>
          </cell>
          <cell r="AK13">
            <v>0.5385816</v>
          </cell>
          <cell r="AL13">
            <v>0.5334334</v>
          </cell>
          <cell r="AM13">
            <v>0.545218</v>
          </cell>
          <cell r="AN13">
            <v>0.5281336</v>
          </cell>
          <cell r="AO13">
            <v>0.5325209</v>
          </cell>
          <cell r="AP13">
            <v>0.5378802</v>
          </cell>
          <cell r="AQ13">
            <v>0.5422985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596.235294117647</v>
          </cell>
          <cell r="D2">
            <v>596.0000000000001</v>
          </cell>
          <cell r="E2">
            <v>595.7647058823529</v>
          </cell>
          <cell r="F2">
            <v>595.7647058823529</v>
          </cell>
          <cell r="G2">
            <v>595.7647058823529</v>
          </cell>
          <cell r="H2">
            <v>595.6470588235294</v>
          </cell>
          <cell r="I2">
            <v>595.6470588235294</v>
          </cell>
          <cell r="M2">
            <v>595.7647058823529</v>
          </cell>
          <cell r="N2">
            <v>595.7647058823529</v>
          </cell>
          <cell r="O2">
            <v>595.8823529411765</v>
          </cell>
          <cell r="P2">
            <v>595.7647058823529</v>
          </cell>
          <cell r="Q2">
            <v>595.8823529411765</v>
          </cell>
          <cell r="R2">
            <v>595.8823529411765</v>
          </cell>
          <cell r="S2">
            <v>595.8823529411765</v>
          </cell>
          <cell r="T2">
            <v>596.1176470588235</v>
          </cell>
          <cell r="Z2">
            <v>596.1176470588235</v>
          </cell>
          <cell r="AA2">
            <v>595.7647058823529</v>
          </cell>
          <cell r="AB2">
            <v>595.7647058823529</v>
          </cell>
          <cell r="AC2">
            <v>595.7647058823529</v>
          </cell>
          <cell r="AD2">
            <v>595.7647058823529</v>
          </cell>
          <cell r="AE2">
            <v>595.7647058823529</v>
          </cell>
          <cell r="AF2">
            <v>595.6470588235294</v>
          </cell>
          <cell r="AG2">
            <v>595.6470588235294</v>
          </cell>
          <cell r="AH2">
            <v>595.6470588235294</v>
          </cell>
          <cell r="AI2">
            <v>595.6470588235294</v>
          </cell>
          <cell r="AJ2">
            <v>595.6470588235294</v>
          </cell>
          <cell r="AK2">
            <v>595.6470588235294</v>
          </cell>
          <cell r="AL2">
            <v>595.6470588235294</v>
          </cell>
          <cell r="AM2">
            <v>595.7647058823529</v>
          </cell>
          <cell r="AN2">
            <v>595.7647058823529</v>
          </cell>
          <cell r="AO2">
            <v>595.6470588235294</v>
          </cell>
          <cell r="AP2">
            <v>595.7647058823529</v>
          </cell>
          <cell r="AQ2">
            <v>596.1176470588235</v>
          </cell>
        </row>
        <row r="7">
          <cell r="C7">
            <v>-0.4753278</v>
          </cell>
          <cell r="D7">
            <v>-0.8253372</v>
          </cell>
          <cell r="E7">
            <v>-0.6778207</v>
          </cell>
          <cell r="F7">
            <v>-0.804812</v>
          </cell>
          <cell r="G7">
            <v>-2.091054</v>
          </cell>
          <cell r="H7">
            <v>-1.153051</v>
          </cell>
          <cell r="I7">
            <v>-0.909418</v>
          </cell>
          <cell r="M7">
            <v>-1.100657</v>
          </cell>
          <cell r="N7">
            <v>-0.1040108</v>
          </cell>
          <cell r="O7">
            <v>-0.1045807</v>
          </cell>
          <cell r="P7">
            <v>-0.6920366</v>
          </cell>
          <cell r="Q7">
            <v>-0.5519088</v>
          </cell>
          <cell r="R7">
            <v>-0.3593031</v>
          </cell>
          <cell r="S7">
            <v>-0.8062159</v>
          </cell>
          <cell r="T7">
            <v>-0.3398729</v>
          </cell>
          <cell r="Z7">
            <v>0.2257113</v>
          </cell>
          <cell r="AA7">
            <v>0.3535196</v>
          </cell>
          <cell r="AB7">
            <v>0.04989587</v>
          </cell>
          <cell r="AC7">
            <v>0.1377425</v>
          </cell>
          <cell r="AD7">
            <v>-0.4263984</v>
          </cell>
          <cell r="AE7">
            <v>-1.015188</v>
          </cell>
          <cell r="AF7">
            <v>-0.9287496</v>
          </cell>
          <cell r="AG7">
            <v>-0.1007076</v>
          </cell>
          <cell r="AH7">
            <v>-1.139835</v>
          </cell>
          <cell r="AI7">
            <v>-0.4462861</v>
          </cell>
          <cell r="AJ7">
            <v>0.290379</v>
          </cell>
          <cell r="AK7">
            <v>0.7258799</v>
          </cell>
          <cell r="AL7">
            <v>0.003714001</v>
          </cell>
          <cell r="AM7">
            <v>-0.3639198</v>
          </cell>
          <cell r="AN7">
            <v>-0.04178361</v>
          </cell>
          <cell r="AO7">
            <v>0.3209372</v>
          </cell>
          <cell r="AP7">
            <v>0.818817</v>
          </cell>
          <cell r="AQ7">
            <v>0.3365064</v>
          </cell>
        </row>
        <row r="9">
          <cell r="C9">
            <v>1.67842</v>
          </cell>
          <cell r="D9">
            <v>1.616835</v>
          </cell>
          <cell r="E9">
            <v>1.724622</v>
          </cell>
          <cell r="F9">
            <v>1.718682</v>
          </cell>
          <cell r="G9">
            <v>1.877605</v>
          </cell>
          <cell r="H9">
            <v>1.789899</v>
          </cell>
          <cell r="I9">
            <v>1.891851</v>
          </cell>
          <cell r="M9">
            <v>2.058216</v>
          </cell>
          <cell r="N9">
            <v>2.121186</v>
          </cell>
          <cell r="O9">
            <v>2.24402</v>
          </cell>
          <cell r="P9">
            <v>1.944139</v>
          </cell>
          <cell r="Q9">
            <v>1.891784</v>
          </cell>
          <cell r="R9">
            <v>2.009028</v>
          </cell>
          <cell r="S9">
            <v>1.942105</v>
          </cell>
          <cell r="T9">
            <v>1.757582</v>
          </cell>
          <cell r="Z9">
            <v>1.693136</v>
          </cell>
          <cell r="AA9">
            <v>1.533819</v>
          </cell>
          <cell r="AB9">
            <v>1.863016</v>
          </cell>
          <cell r="AC9">
            <v>1.74984</v>
          </cell>
          <cell r="AD9">
            <v>1.72706</v>
          </cell>
          <cell r="AE9">
            <v>1.960787</v>
          </cell>
          <cell r="AF9">
            <v>1.726692</v>
          </cell>
          <cell r="AG9">
            <v>1.713207</v>
          </cell>
          <cell r="AH9">
            <v>2.090698</v>
          </cell>
          <cell r="AI9">
            <v>2.096005</v>
          </cell>
          <cell r="AJ9">
            <v>2.000897</v>
          </cell>
          <cell r="AK9">
            <v>1.790688</v>
          </cell>
          <cell r="AL9">
            <v>1.891745</v>
          </cell>
          <cell r="AM9">
            <v>1.961469</v>
          </cell>
          <cell r="AN9">
            <v>1.918866</v>
          </cell>
          <cell r="AO9">
            <v>1.941251</v>
          </cell>
          <cell r="AP9">
            <v>1.964812</v>
          </cell>
          <cell r="AQ9">
            <v>1.821291</v>
          </cell>
        </row>
        <row r="11">
          <cell r="C11">
            <v>0.4880278</v>
          </cell>
          <cell r="D11">
            <v>0.5000189</v>
          </cell>
          <cell r="E11">
            <v>0.52636</v>
          </cell>
          <cell r="F11">
            <v>0.5250038</v>
          </cell>
          <cell r="G11">
            <v>0.4552066</v>
          </cell>
          <cell r="H11">
            <v>0.5390912</v>
          </cell>
          <cell r="I11">
            <v>0.5331275</v>
          </cell>
          <cell r="M11">
            <v>0.5193451</v>
          </cell>
          <cell r="N11">
            <v>0.5625533</v>
          </cell>
          <cell r="O11">
            <v>0.580048</v>
          </cell>
          <cell r="P11">
            <v>0.5058589</v>
          </cell>
          <cell r="Q11">
            <v>0.4964728</v>
          </cell>
          <cell r="R11">
            <v>0.5516562</v>
          </cell>
          <cell r="S11">
            <v>0.5276891</v>
          </cell>
          <cell r="T11">
            <v>0.5300321</v>
          </cell>
          <cell r="Z11">
            <v>0.5280658</v>
          </cell>
          <cell r="AA11">
            <v>0.5260981</v>
          </cell>
          <cell r="AB11">
            <v>0.5117711</v>
          </cell>
          <cell r="AC11">
            <v>0.5095531</v>
          </cell>
          <cell r="AD11">
            <v>0.4741066</v>
          </cell>
          <cell r="AE11">
            <v>0.5317131</v>
          </cell>
          <cell r="AF11">
            <v>0.5312958</v>
          </cell>
          <cell r="AG11">
            <v>0.4948111</v>
          </cell>
          <cell r="AH11">
            <v>0.4870389</v>
          </cell>
          <cell r="AI11">
            <v>0.4347688</v>
          </cell>
          <cell r="AJ11">
            <v>0.5284607</v>
          </cell>
          <cell r="AK11">
            <v>0.5607287</v>
          </cell>
          <cell r="AL11">
            <v>0.548083</v>
          </cell>
          <cell r="AM11">
            <v>0.4940639</v>
          </cell>
          <cell r="AN11">
            <v>0.5644123</v>
          </cell>
          <cell r="AO11">
            <v>0.5237016</v>
          </cell>
          <cell r="AP11">
            <v>0.5349336</v>
          </cell>
          <cell r="AQ11">
            <v>0.5398316</v>
          </cell>
        </row>
        <row r="13">
          <cell r="C13">
            <v>0.2390912</v>
          </cell>
          <cell r="D13">
            <v>0.2202479</v>
          </cell>
          <cell r="E13">
            <v>0.2398031</v>
          </cell>
          <cell r="F13">
            <v>0.2470378</v>
          </cell>
          <cell r="G13">
            <v>0.2230163</v>
          </cell>
          <cell r="H13">
            <v>0.2413765</v>
          </cell>
          <cell r="I13">
            <v>0.2501807</v>
          </cell>
          <cell r="M13">
            <v>0.2445651</v>
          </cell>
          <cell r="N13">
            <v>0.241522</v>
          </cell>
          <cell r="O13">
            <v>0.2258501</v>
          </cell>
          <cell r="P13">
            <v>0.2522185</v>
          </cell>
          <cell r="Q13">
            <v>0.2404635</v>
          </cell>
          <cell r="R13">
            <v>0.2469945</v>
          </cell>
          <cell r="S13">
            <v>0.2483623</v>
          </cell>
          <cell r="T13">
            <v>0.2401053</v>
          </cell>
          <cell r="Z13">
            <v>0.2357203</v>
          </cell>
          <cell r="AA13">
            <v>0.2280479</v>
          </cell>
          <cell r="AB13">
            <v>0.2295416</v>
          </cell>
          <cell r="AC13">
            <v>0.234888</v>
          </cell>
          <cell r="AD13">
            <v>0.2392235</v>
          </cell>
          <cell r="AE13">
            <v>0.2195919</v>
          </cell>
          <cell r="AF13">
            <v>0.2376226</v>
          </cell>
          <cell r="AG13">
            <v>0.2397345</v>
          </cell>
          <cell r="AH13">
            <v>0.2418698</v>
          </cell>
          <cell r="AI13">
            <v>0.2399143</v>
          </cell>
          <cell r="AJ13">
            <v>0.2550196</v>
          </cell>
          <cell r="AK13">
            <v>0.2501671</v>
          </cell>
          <cell r="AL13">
            <v>0.2317366</v>
          </cell>
          <cell r="AM13">
            <v>0.2362025</v>
          </cell>
          <cell r="AN13">
            <v>0.2411952</v>
          </cell>
          <cell r="AO13">
            <v>0.2477665</v>
          </cell>
          <cell r="AP13">
            <v>0.2418956</v>
          </cell>
          <cell r="AQ13">
            <v>0.2403571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595.8853</v>
          </cell>
          <cell r="D2">
            <v>595.4155</v>
          </cell>
          <cell r="E2">
            <v>595.3072999999999</v>
          </cell>
          <cell r="F2">
            <v>595.3060999999999</v>
          </cell>
          <cell r="G2">
            <v>595.3457</v>
          </cell>
          <cell r="H2">
            <v>595.2864</v>
          </cell>
          <cell r="I2">
            <v>595.2869</v>
          </cell>
          <cell r="J2">
            <v>595.3487</v>
          </cell>
          <cell r="K2">
            <v>595.4758</v>
          </cell>
          <cell r="L2">
            <v>595.3744</v>
          </cell>
          <cell r="M2">
            <v>595.2248</v>
          </cell>
          <cell r="N2">
            <v>595.3237</v>
          </cell>
          <cell r="O2">
            <v>595.3304</v>
          </cell>
          <cell r="P2">
            <v>595.4001</v>
          </cell>
          <cell r="Q2">
            <v>595.4132000000001</v>
          </cell>
          <cell r="R2">
            <v>595.3494999999999</v>
          </cell>
          <cell r="S2">
            <v>595.3815</v>
          </cell>
          <cell r="T2">
            <v>595.8062</v>
          </cell>
          <cell r="Z2">
            <v>595.9621000000001</v>
          </cell>
          <cell r="AA2">
            <v>595.4941</v>
          </cell>
          <cell r="AB2">
            <v>595.5274000000001</v>
          </cell>
          <cell r="AC2">
            <v>595.5531</v>
          </cell>
          <cell r="AD2">
            <v>595.4581</v>
          </cell>
          <cell r="AE2">
            <v>595.3659</v>
          </cell>
          <cell r="AF2">
            <v>595.4646</v>
          </cell>
          <cell r="AG2">
            <v>595.5389</v>
          </cell>
          <cell r="AH2">
            <v>595.54</v>
          </cell>
          <cell r="AI2">
            <v>595.5117000000001</v>
          </cell>
          <cell r="AJ2">
            <v>595.4517999999999</v>
          </cell>
          <cell r="AK2">
            <v>595.6098</v>
          </cell>
          <cell r="AL2">
            <v>595.6267</v>
          </cell>
          <cell r="AM2">
            <v>595.6850000000001</v>
          </cell>
          <cell r="AN2">
            <v>595.5823</v>
          </cell>
          <cell r="AO2">
            <v>595.4522</v>
          </cell>
          <cell r="AP2">
            <v>595.5255999999999</v>
          </cell>
          <cell r="AQ2">
            <v>595.9588</v>
          </cell>
        </row>
        <row r="7">
          <cell r="C7">
            <v>-3.389182</v>
          </cell>
          <cell r="D7">
            <v>-4.054603</v>
          </cell>
          <cell r="E7">
            <v>-4.720492</v>
          </cell>
          <cell r="F7">
            <v>-5.216501</v>
          </cell>
          <cell r="G7">
            <v>-5.958854</v>
          </cell>
          <cell r="H7">
            <v>-5.357965</v>
          </cell>
          <cell r="I7">
            <v>-5.705801</v>
          </cell>
          <cell r="J7">
            <v>-5.716536</v>
          </cell>
          <cell r="K7">
            <v>-7.405092</v>
          </cell>
          <cell r="L7">
            <v>-6.148439</v>
          </cell>
          <cell r="M7">
            <v>-5.532926</v>
          </cell>
          <cell r="N7">
            <v>-4.150192</v>
          </cell>
          <cell r="O7">
            <v>-6.310834</v>
          </cell>
          <cell r="P7">
            <v>-6.05963</v>
          </cell>
          <cell r="Q7">
            <v>-4.910455</v>
          </cell>
          <cell r="R7">
            <v>-5.357372</v>
          </cell>
          <cell r="S7">
            <v>-4.911891</v>
          </cell>
          <cell r="T7">
            <v>-3.548899</v>
          </cell>
          <cell r="Z7">
            <v>-3.82575</v>
          </cell>
          <cell r="AA7">
            <v>-4.321426</v>
          </cell>
          <cell r="AB7">
            <v>-3.794793</v>
          </cell>
          <cell r="AC7">
            <v>-3.927225</v>
          </cell>
          <cell r="AD7">
            <v>-5.222343</v>
          </cell>
          <cell r="AE7">
            <v>-5.343931</v>
          </cell>
          <cell r="AF7">
            <v>-4.218245</v>
          </cell>
          <cell r="AG7">
            <v>-5.18871</v>
          </cell>
          <cell r="AH7">
            <v>-7.568514</v>
          </cell>
          <cell r="AI7">
            <v>-7.07016</v>
          </cell>
          <cell r="AJ7">
            <v>-3.906646</v>
          </cell>
          <cell r="AK7">
            <v>-2.607732</v>
          </cell>
          <cell r="AL7">
            <v>-4.137064</v>
          </cell>
          <cell r="AM7">
            <v>-7.065302</v>
          </cell>
          <cell r="AN7">
            <v>-4.831013</v>
          </cell>
          <cell r="AO7">
            <v>-5.050962</v>
          </cell>
          <cell r="AP7">
            <v>-4.388701</v>
          </cell>
          <cell r="AQ7">
            <v>-3.938003</v>
          </cell>
        </row>
        <row r="9">
          <cell r="C9">
            <v>-0.4510614</v>
          </cell>
          <cell r="D9">
            <v>-0.6088557</v>
          </cell>
          <cell r="E9">
            <v>-0.3889131</v>
          </cell>
          <cell r="F9">
            <v>-0.4083183</v>
          </cell>
          <cell r="G9">
            <v>-0.0003128922</v>
          </cell>
          <cell r="H9">
            <v>-0.0593204</v>
          </cell>
          <cell r="I9">
            <v>-0.0245039</v>
          </cell>
          <cell r="J9">
            <v>-0.1351193</v>
          </cell>
          <cell r="K9">
            <v>0.3280881</v>
          </cell>
          <cell r="L9">
            <v>0.3825042</v>
          </cell>
          <cell r="M9">
            <v>0.170982</v>
          </cell>
          <cell r="N9">
            <v>-0.07638572</v>
          </cell>
          <cell r="O9">
            <v>0.2582299</v>
          </cell>
          <cell r="P9">
            <v>0.1708867</v>
          </cell>
          <cell r="Q9">
            <v>-0.2789792</v>
          </cell>
          <cell r="R9">
            <v>-0.1536004</v>
          </cell>
          <cell r="S9">
            <v>-0.2775623</v>
          </cell>
          <cell r="T9">
            <v>-0.5148268</v>
          </cell>
          <cell r="Z9">
            <v>-0.3598296</v>
          </cell>
          <cell r="AA9">
            <v>-0.6264331</v>
          </cell>
          <cell r="AB9">
            <v>-0.3751089</v>
          </cell>
          <cell r="AC9">
            <v>-0.5081375</v>
          </cell>
          <cell r="AD9">
            <v>0.2240123</v>
          </cell>
          <cell r="AE9">
            <v>0.2367835</v>
          </cell>
          <cell r="AF9">
            <v>-0.05190247</v>
          </cell>
          <cell r="AG9">
            <v>0.2680669</v>
          </cell>
          <cell r="AH9">
            <v>0.7579905</v>
          </cell>
          <cell r="AI9">
            <v>0.4691195</v>
          </cell>
          <cell r="AJ9">
            <v>0.07232598</v>
          </cell>
          <cell r="AK9">
            <v>-0.1531416</v>
          </cell>
          <cell r="AL9">
            <v>0.1704875</v>
          </cell>
          <cell r="AM9">
            <v>0.5622184</v>
          </cell>
          <cell r="AN9">
            <v>0.001411206</v>
          </cell>
          <cell r="AO9">
            <v>-0.1137709</v>
          </cell>
          <cell r="AP9">
            <v>-0.3839095</v>
          </cell>
          <cell r="AQ9">
            <v>-0.3280665</v>
          </cell>
        </row>
        <row r="11">
          <cell r="C11">
            <v>0.6308674</v>
          </cell>
          <cell r="D11">
            <v>0.7116284</v>
          </cell>
          <cell r="E11">
            <v>0.6808408</v>
          </cell>
          <cell r="F11">
            <v>0.6432767</v>
          </cell>
          <cell r="G11">
            <v>0.6347295</v>
          </cell>
          <cell r="H11">
            <v>0.6039579</v>
          </cell>
          <cell r="I11">
            <v>0.613723</v>
          </cell>
          <cell r="J11">
            <v>0.6373934</v>
          </cell>
          <cell r="K11">
            <v>0.4973187</v>
          </cell>
          <cell r="L11">
            <v>0.5687756</v>
          </cell>
          <cell r="M11">
            <v>0.5523059</v>
          </cell>
          <cell r="N11">
            <v>0.6455772</v>
          </cell>
          <cell r="O11">
            <v>0.6104896</v>
          </cell>
          <cell r="P11">
            <v>0.6036524</v>
          </cell>
          <cell r="Q11">
            <v>0.6521186</v>
          </cell>
          <cell r="R11">
            <v>0.6673696</v>
          </cell>
          <cell r="S11">
            <v>0.7121615</v>
          </cell>
          <cell r="T11">
            <v>0.7055646</v>
          </cell>
          <cell r="Z11">
            <v>0.5783357</v>
          </cell>
          <cell r="AA11">
            <v>0.6459489</v>
          </cell>
          <cell r="AB11">
            <v>0.6406318</v>
          </cell>
          <cell r="AC11">
            <v>0.6401098</v>
          </cell>
          <cell r="AD11">
            <v>0.5502946</v>
          </cell>
          <cell r="AE11">
            <v>0.6070028</v>
          </cell>
          <cell r="AF11">
            <v>0.6932752</v>
          </cell>
          <cell r="AG11">
            <v>0.7072876</v>
          </cell>
          <cell r="AH11">
            <v>0.586726</v>
          </cell>
          <cell r="AI11">
            <v>0.5053149</v>
          </cell>
          <cell r="AJ11">
            <v>0.5990858</v>
          </cell>
          <cell r="AK11">
            <v>0.6874611</v>
          </cell>
          <cell r="AL11">
            <v>0.6604498</v>
          </cell>
          <cell r="AM11">
            <v>0.6516581</v>
          </cell>
          <cell r="AN11">
            <v>0.6755043</v>
          </cell>
          <cell r="AO11">
            <v>0.7024228</v>
          </cell>
          <cell r="AP11">
            <v>0.6981133</v>
          </cell>
          <cell r="AQ11">
            <v>0.6924424</v>
          </cell>
        </row>
        <row r="13">
          <cell r="C13">
            <v>0.4796945</v>
          </cell>
          <cell r="D13">
            <v>0.469216</v>
          </cell>
          <cell r="E13">
            <v>0.4636682</v>
          </cell>
          <cell r="F13">
            <v>0.4436321</v>
          </cell>
          <cell r="G13">
            <v>0.4267801</v>
          </cell>
          <cell r="H13">
            <v>0.4807916</v>
          </cell>
          <cell r="I13">
            <v>0.4681078</v>
          </cell>
          <cell r="J13">
            <v>0.4736311</v>
          </cell>
          <cell r="K13">
            <v>0.4897707</v>
          </cell>
          <cell r="L13">
            <v>0.4629273</v>
          </cell>
          <cell r="M13">
            <v>0.5029364</v>
          </cell>
          <cell r="N13">
            <v>0.4841837</v>
          </cell>
          <cell r="O13">
            <v>0.4707445</v>
          </cell>
          <cell r="P13">
            <v>0.4701107</v>
          </cell>
          <cell r="Q13">
            <v>0.4584885</v>
          </cell>
          <cell r="R13">
            <v>0.4907845</v>
          </cell>
          <cell r="S13">
            <v>0.4840984</v>
          </cell>
          <cell r="T13">
            <v>0.4890385</v>
          </cell>
          <cell r="Z13">
            <v>0.4751874</v>
          </cell>
          <cell r="AA13">
            <v>0.4527866</v>
          </cell>
          <cell r="AB13">
            <v>0.4657157</v>
          </cell>
          <cell r="AC13">
            <v>0.4593271</v>
          </cell>
          <cell r="AD13">
            <v>0.4545615</v>
          </cell>
          <cell r="AE13">
            <v>0.475931</v>
          </cell>
          <cell r="AF13">
            <v>0.477761</v>
          </cell>
          <cell r="AG13">
            <v>0.4680436</v>
          </cell>
          <cell r="AH13">
            <v>0.4577373</v>
          </cell>
          <cell r="AI13">
            <v>0.4853613</v>
          </cell>
          <cell r="AJ13">
            <v>0.4883507</v>
          </cell>
          <cell r="AK13">
            <v>0.4748023</v>
          </cell>
          <cell r="AL13">
            <v>0.4920459</v>
          </cell>
          <cell r="AM13">
            <v>0.4721417</v>
          </cell>
          <cell r="AN13">
            <v>0.4444242</v>
          </cell>
          <cell r="AO13">
            <v>0.4475781</v>
          </cell>
          <cell r="AP13">
            <v>0.4429368</v>
          </cell>
          <cell r="AQ13">
            <v>0.4484282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596.0214</v>
          </cell>
          <cell r="D2">
            <v>595.4479</v>
          </cell>
          <cell r="E2">
            <v>595.3573</v>
          </cell>
          <cell r="F2">
            <v>595.3664</v>
          </cell>
          <cell r="G2">
            <v>595.3273</v>
          </cell>
          <cell r="H2">
            <v>595.2654</v>
          </cell>
          <cell r="I2">
            <v>595.2382</v>
          </cell>
          <cell r="J2">
            <v>595.3163999999999</v>
          </cell>
          <cell r="K2">
            <v>595.472</v>
          </cell>
          <cell r="L2">
            <v>595.3834</v>
          </cell>
          <cell r="M2">
            <v>595.2903</v>
          </cell>
          <cell r="N2">
            <v>595.3808</v>
          </cell>
          <cell r="O2">
            <v>595.4113000000001</v>
          </cell>
          <cell r="P2">
            <v>595.3525</v>
          </cell>
          <cell r="Q2">
            <v>595.3453</v>
          </cell>
          <cell r="R2">
            <v>595.3014</v>
          </cell>
          <cell r="S2">
            <v>595.3602</v>
          </cell>
          <cell r="T2">
            <v>595.9408999999999</v>
          </cell>
          <cell r="Z2">
            <v>596.077</v>
          </cell>
          <cell r="AA2">
            <v>595.5514</v>
          </cell>
          <cell r="AB2">
            <v>595.6167999999999</v>
          </cell>
          <cell r="AC2">
            <v>595.6265000000001</v>
          </cell>
          <cell r="AD2">
            <v>595.564</v>
          </cell>
          <cell r="AE2">
            <v>595.5574</v>
          </cell>
          <cell r="AF2">
            <v>595.5642</v>
          </cell>
          <cell r="AG2">
            <v>595.5903000000001</v>
          </cell>
          <cell r="AH2">
            <v>595.6184</v>
          </cell>
          <cell r="AI2">
            <v>595.569</v>
          </cell>
          <cell r="AJ2">
            <v>595.5156</v>
          </cell>
          <cell r="AK2">
            <v>595.7099000000001</v>
          </cell>
          <cell r="AL2">
            <v>595.6553</v>
          </cell>
          <cell r="AM2">
            <v>595.9001</v>
          </cell>
          <cell r="AN2">
            <v>595.6330999999999</v>
          </cell>
          <cell r="AO2">
            <v>595.4226</v>
          </cell>
          <cell r="AP2">
            <v>595.6197999999999</v>
          </cell>
          <cell r="AQ2">
            <v>596.1175</v>
          </cell>
        </row>
        <row r="7">
          <cell r="C7">
            <v>-2.70296</v>
          </cell>
          <cell r="D7">
            <v>-3.494955</v>
          </cell>
          <cell r="E7">
            <v>-4.353771</v>
          </cell>
          <cell r="F7">
            <v>-4.991051</v>
          </cell>
          <cell r="G7">
            <v>-5.54251</v>
          </cell>
          <cell r="H7">
            <v>-5.211122</v>
          </cell>
          <cell r="I7">
            <v>-5.370914</v>
          </cell>
          <cell r="J7">
            <v>-5.502129</v>
          </cell>
          <cell r="K7">
            <v>-8.21475</v>
          </cell>
          <cell r="L7">
            <v>-6.578809</v>
          </cell>
          <cell r="M7">
            <v>-5.353976</v>
          </cell>
          <cell r="N7">
            <v>-4.22616</v>
          </cell>
          <cell r="O7">
            <v>-6.303781</v>
          </cell>
          <cell r="P7">
            <v>-5.957678</v>
          </cell>
          <cell r="Q7">
            <v>-4.496396</v>
          </cell>
          <cell r="R7">
            <v>-4.9973</v>
          </cell>
          <cell r="S7">
            <v>-4.641597</v>
          </cell>
          <cell r="T7">
            <v>-3.845886</v>
          </cell>
          <cell r="Z7">
            <v>-3.542119</v>
          </cell>
          <cell r="AA7">
            <v>-4.26349</v>
          </cell>
          <cell r="AB7">
            <v>-3.750638</v>
          </cell>
          <cell r="AC7">
            <v>-4.009996</v>
          </cell>
          <cell r="AD7">
            <v>-5.141515</v>
          </cell>
          <cell r="AE7">
            <v>-5.589162</v>
          </cell>
          <cell r="AF7">
            <v>-4.821365</v>
          </cell>
          <cell r="AG7">
            <v>-5.657498</v>
          </cell>
          <cell r="AH7">
            <v>-8.200789</v>
          </cell>
          <cell r="AI7">
            <v>-7.4269</v>
          </cell>
          <cell r="AJ7">
            <v>-4.725809</v>
          </cell>
          <cell r="AK7">
            <v>-3.176603</v>
          </cell>
          <cell r="AL7">
            <v>-4.241915</v>
          </cell>
          <cell r="AM7">
            <v>-6.268875</v>
          </cell>
          <cell r="AN7">
            <v>-4.007597</v>
          </cell>
          <cell r="AO7">
            <v>-4.176626</v>
          </cell>
          <cell r="AP7">
            <v>-3.825801</v>
          </cell>
          <cell r="AQ7">
            <v>-3.64157</v>
          </cell>
        </row>
        <row r="9">
          <cell r="C9">
            <v>-0.2341968</v>
          </cell>
          <cell r="D9">
            <v>-0.3745444</v>
          </cell>
          <cell r="E9">
            <v>0.03167314</v>
          </cell>
          <cell r="F9">
            <v>-0.02773668</v>
          </cell>
          <cell r="G9">
            <v>0.377497</v>
          </cell>
          <cell r="H9">
            <v>0.4065063</v>
          </cell>
          <cell r="I9">
            <v>0.2430128</v>
          </cell>
          <cell r="J9">
            <v>0.1797973</v>
          </cell>
          <cell r="K9">
            <v>1.108127</v>
          </cell>
          <cell r="L9">
            <v>0.9870632</v>
          </cell>
          <cell r="M9">
            <v>0.6289078</v>
          </cell>
          <cell r="N9">
            <v>0.2667693</v>
          </cell>
          <cell r="O9">
            <v>0.6071158</v>
          </cell>
          <cell r="P9">
            <v>0.5122297</v>
          </cell>
          <cell r="Q9">
            <v>0.09167628</v>
          </cell>
          <cell r="R9">
            <v>-0.02765467</v>
          </cell>
          <cell r="S9">
            <v>0.02083482</v>
          </cell>
          <cell r="T9">
            <v>-0.01634719</v>
          </cell>
          <cell r="Z9">
            <v>-0.06746988</v>
          </cell>
          <cell r="AA9">
            <v>-0.2897397</v>
          </cell>
          <cell r="AB9">
            <v>-0.01304566</v>
          </cell>
          <cell r="AC9">
            <v>0.05103496</v>
          </cell>
          <cell r="AD9">
            <v>0.7180725</v>
          </cell>
          <cell r="AE9">
            <v>0.8497547</v>
          </cell>
          <cell r="AF9">
            <v>0.5155705</v>
          </cell>
          <cell r="AG9">
            <v>0.8611752</v>
          </cell>
          <cell r="AH9">
            <v>1.294852</v>
          </cell>
          <cell r="AI9">
            <v>0.8075653</v>
          </cell>
          <cell r="AJ9">
            <v>0.520521</v>
          </cell>
          <cell r="AK9">
            <v>0.15565</v>
          </cell>
          <cell r="AL9">
            <v>0.3303298</v>
          </cell>
          <cell r="AM9">
            <v>0.7125681</v>
          </cell>
          <cell r="AN9">
            <v>0.1542698</v>
          </cell>
          <cell r="AO9">
            <v>0.04722194</v>
          </cell>
          <cell r="AP9">
            <v>-0.1484002</v>
          </cell>
          <cell r="AQ9">
            <v>0.05888643</v>
          </cell>
        </row>
        <row r="11">
          <cell r="C11">
            <v>0.35078</v>
          </cell>
          <cell r="D11">
            <v>0.4893145</v>
          </cell>
          <cell r="E11">
            <v>0.4284814</v>
          </cell>
          <cell r="F11">
            <v>0.3893085</v>
          </cell>
          <cell r="G11">
            <v>0.3513476</v>
          </cell>
          <cell r="H11">
            <v>0.3423915</v>
          </cell>
          <cell r="I11">
            <v>0.3737199</v>
          </cell>
          <cell r="J11">
            <v>0.3812315</v>
          </cell>
          <cell r="K11">
            <v>0.1438549</v>
          </cell>
          <cell r="L11">
            <v>0.2726319</v>
          </cell>
          <cell r="M11">
            <v>0.2520229</v>
          </cell>
          <cell r="N11">
            <v>0.4136935</v>
          </cell>
          <cell r="O11">
            <v>0.3383769</v>
          </cell>
          <cell r="P11">
            <v>0.3394269</v>
          </cell>
          <cell r="Q11">
            <v>0.3897465</v>
          </cell>
          <cell r="R11">
            <v>0.5114558</v>
          </cell>
          <cell r="S11">
            <v>0.4900252</v>
          </cell>
          <cell r="T11">
            <v>0.417397</v>
          </cell>
          <cell r="Z11">
            <v>0.3200758</v>
          </cell>
          <cell r="AA11">
            <v>0.4732609</v>
          </cell>
          <cell r="AB11">
            <v>0.4713363</v>
          </cell>
          <cell r="AC11">
            <v>0.353269</v>
          </cell>
          <cell r="AD11">
            <v>0.3025328</v>
          </cell>
          <cell r="AE11">
            <v>0.3089639</v>
          </cell>
          <cell r="AF11">
            <v>0.4515997</v>
          </cell>
          <cell r="AG11">
            <v>0.4019348</v>
          </cell>
          <cell r="AH11">
            <v>0.2473627</v>
          </cell>
          <cell r="AI11">
            <v>0.2497578</v>
          </cell>
          <cell r="AJ11">
            <v>0.3290539</v>
          </cell>
          <cell r="AK11">
            <v>0.4676733</v>
          </cell>
          <cell r="AL11">
            <v>0.4610384</v>
          </cell>
          <cell r="AM11">
            <v>0.4478927</v>
          </cell>
          <cell r="AN11">
            <v>0.446885</v>
          </cell>
          <cell r="AO11">
            <v>0.4761198</v>
          </cell>
          <cell r="AP11">
            <v>0.4782741</v>
          </cell>
          <cell r="AQ11">
            <v>0.4270957</v>
          </cell>
        </row>
        <row r="13">
          <cell r="C13">
            <v>0.5136217</v>
          </cell>
          <cell r="D13">
            <v>0.4855019</v>
          </cell>
          <cell r="E13">
            <v>0.4863797</v>
          </cell>
          <cell r="F13">
            <v>0.4643923</v>
          </cell>
          <cell r="G13">
            <v>0.4678823</v>
          </cell>
          <cell r="H13">
            <v>0.4949189</v>
          </cell>
          <cell r="I13">
            <v>0.4881803</v>
          </cell>
          <cell r="J13">
            <v>0.4899778</v>
          </cell>
          <cell r="K13">
            <v>0.5143422</v>
          </cell>
          <cell r="L13">
            <v>0.4860181</v>
          </cell>
          <cell r="M13">
            <v>0.5273586</v>
          </cell>
          <cell r="N13">
            <v>0.501664</v>
          </cell>
          <cell r="O13">
            <v>0.4955024</v>
          </cell>
          <cell r="P13">
            <v>0.4902262</v>
          </cell>
          <cell r="Q13">
            <v>0.4772951</v>
          </cell>
          <cell r="R13">
            <v>0.4856786</v>
          </cell>
          <cell r="S13">
            <v>0.4923919</v>
          </cell>
          <cell r="T13">
            <v>0.504521</v>
          </cell>
          <cell r="Z13">
            <v>0.4954352</v>
          </cell>
          <cell r="AA13">
            <v>0.4636837</v>
          </cell>
          <cell r="AB13">
            <v>0.4780654</v>
          </cell>
          <cell r="AC13">
            <v>0.4934008</v>
          </cell>
          <cell r="AD13">
            <v>0.4824816</v>
          </cell>
          <cell r="AE13">
            <v>0.5038</v>
          </cell>
          <cell r="AF13">
            <v>0.5033302</v>
          </cell>
          <cell r="AG13">
            <v>0.4973396</v>
          </cell>
          <cell r="AH13">
            <v>0.487184</v>
          </cell>
          <cell r="AI13">
            <v>0.503591</v>
          </cell>
          <cell r="AJ13">
            <v>0.5066661</v>
          </cell>
          <cell r="AK13">
            <v>0.4905482</v>
          </cell>
          <cell r="AL13">
            <v>0.5105196</v>
          </cell>
          <cell r="AM13">
            <v>0.4919018</v>
          </cell>
          <cell r="AN13">
            <v>0.4707727</v>
          </cell>
          <cell r="AO13">
            <v>0.4696918</v>
          </cell>
          <cell r="AP13">
            <v>0.4619579</v>
          </cell>
          <cell r="AQ13">
            <v>0.4798368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595.7757</v>
          </cell>
          <cell r="D2">
            <v>595.3888000000001</v>
          </cell>
          <cell r="E2">
            <v>595.278</v>
          </cell>
          <cell r="F2">
            <v>595.3016</v>
          </cell>
          <cell r="G2">
            <v>595.3712999999999</v>
          </cell>
          <cell r="H2">
            <v>595.3716</v>
          </cell>
          <cell r="I2">
            <v>595.5079</v>
          </cell>
          <cell r="J2">
            <v>595.5466</v>
          </cell>
          <cell r="K2">
            <v>595.5733999999999</v>
          </cell>
          <cell r="L2">
            <v>595.4551</v>
          </cell>
          <cell r="M2">
            <v>595.271</v>
          </cell>
          <cell r="N2">
            <v>595.2953</v>
          </cell>
          <cell r="O2">
            <v>595.3434</v>
          </cell>
          <cell r="P2">
            <v>595.3378</v>
          </cell>
          <cell r="Q2">
            <v>595.3146</v>
          </cell>
          <cell r="R2">
            <v>595.3963</v>
          </cell>
          <cell r="S2">
            <v>595.4639000000001</v>
          </cell>
          <cell r="T2">
            <v>595.941</v>
          </cell>
          <cell r="Z2">
            <v>595.7768</v>
          </cell>
          <cell r="AA2">
            <v>595.3868</v>
          </cell>
          <cell r="AB2">
            <v>595.2971</v>
          </cell>
          <cell r="AC2">
            <v>595.2898</v>
          </cell>
          <cell r="AD2">
            <v>595.2716</v>
          </cell>
          <cell r="AE2">
            <v>595.4256</v>
          </cell>
          <cell r="AF2">
            <v>595.5938</v>
          </cell>
          <cell r="AG2">
            <v>595.5070000000001</v>
          </cell>
          <cell r="AH2">
            <v>595.5149</v>
          </cell>
          <cell r="AI2">
            <v>595.4316000000001</v>
          </cell>
          <cell r="AJ2">
            <v>595.2932</v>
          </cell>
          <cell r="AK2">
            <v>595.2721000000001</v>
          </cell>
          <cell r="AL2">
            <v>595.3087</v>
          </cell>
          <cell r="AM2">
            <v>595.3754</v>
          </cell>
          <cell r="AN2">
            <v>595.4005</v>
          </cell>
          <cell r="AO2">
            <v>595.4762999999999</v>
          </cell>
          <cell r="AP2">
            <v>595.5492</v>
          </cell>
          <cell r="AQ2">
            <v>595.8623000000001</v>
          </cell>
        </row>
        <row r="7">
          <cell r="C7">
            <v>-2.584581</v>
          </cell>
          <cell r="D7">
            <v>-3.061726</v>
          </cell>
          <cell r="E7">
            <v>-3.183772</v>
          </cell>
          <cell r="F7">
            <v>-3.829776</v>
          </cell>
          <cell r="G7">
            <v>-4.607195</v>
          </cell>
          <cell r="H7">
            <v>-4.025145</v>
          </cell>
          <cell r="I7">
            <v>-3.928685</v>
          </cell>
          <cell r="J7">
            <v>-3.828139</v>
          </cell>
          <cell r="K7">
            <v>-5.435299</v>
          </cell>
          <cell r="L7">
            <v>-5.614552</v>
          </cell>
          <cell r="M7">
            <v>-3.568892</v>
          </cell>
          <cell r="N7">
            <v>-3.123224</v>
          </cell>
          <cell r="O7">
            <v>-4.404053</v>
          </cell>
          <cell r="P7">
            <v>-5.129143</v>
          </cell>
          <cell r="Q7">
            <v>-4.090662</v>
          </cell>
          <cell r="R7">
            <v>-4.582271</v>
          </cell>
          <cell r="S7">
            <v>-4.856673</v>
          </cell>
          <cell r="T7">
            <v>-3.86956</v>
          </cell>
          <cell r="Z7">
            <v>-1.340756</v>
          </cell>
          <cell r="AA7">
            <v>-2.389492</v>
          </cell>
          <cell r="AB7">
            <v>-2.64247</v>
          </cell>
          <cell r="AC7">
            <v>-2.781885</v>
          </cell>
          <cell r="AD7">
            <v>-3.115258</v>
          </cell>
          <cell r="AE7">
            <v>-3.159411</v>
          </cell>
          <cell r="AF7">
            <v>-2.401152</v>
          </cell>
          <cell r="AG7">
            <v>-2.860443</v>
          </cell>
          <cell r="AH7">
            <v>-3.856176</v>
          </cell>
          <cell r="AI7">
            <v>-3.957822</v>
          </cell>
          <cell r="AJ7">
            <v>-2.187889</v>
          </cell>
          <cell r="AK7">
            <v>-1.953114</v>
          </cell>
          <cell r="AL7">
            <v>-3.561233</v>
          </cell>
          <cell r="AM7">
            <v>-4.346434</v>
          </cell>
          <cell r="AN7">
            <v>-2.896951</v>
          </cell>
          <cell r="AO7">
            <v>-3.185468</v>
          </cell>
          <cell r="AP7">
            <v>-3.613091</v>
          </cell>
          <cell r="AQ7">
            <v>-3.101475</v>
          </cell>
        </row>
        <row r="9">
          <cell r="C9">
            <v>-0.8212455</v>
          </cell>
          <cell r="D9">
            <v>-0.8251575</v>
          </cell>
          <cell r="E9">
            <v>-0.7819448</v>
          </cell>
          <cell r="F9">
            <v>-0.8108203</v>
          </cell>
          <cell r="G9">
            <v>-0.6809889</v>
          </cell>
          <cell r="H9">
            <v>-0.3268645</v>
          </cell>
          <cell r="I9">
            <v>-0.006466135</v>
          </cell>
          <cell r="J9">
            <v>0.1032391</v>
          </cell>
          <cell r="K9">
            <v>-0.0643742</v>
          </cell>
          <cell r="L9">
            <v>-0.3986023</v>
          </cell>
          <cell r="M9">
            <v>-0.532937</v>
          </cell>
          <cell r="N9">
            <v>-0.6644285</v>
          </cell>
          <cell r="O9">
            <v>-0.4000547</v>
          </cell>
          <cell r="P9">
            <v>-0.4930874</v>
          </cell>
          <cell r="Q9">
            <v>-0.2945525</v>
          </cell>
          <cell r="R9">
            <v>0.1519331</v>
          </cell>
          <cell r="S9">
            <v>0.1549156</v>
          </cell>
          <cell r="T9">
            <v>-0.220825</v>
          </cell>
          <cell r="Z9">
            <v>-0.4813638</v>
          </cell>
          <cell r="AA9">
            <v>-0.6009284</v>
          </cell>
          <cell r="AB9">
            <v>-0.4152132</v>
          </cell>
          <cell r="AC9">
            <v>-0.3824179</v>
          </cell>
          <cell r="AD9">
            <v>-0.1899416</v>
          </cell>
          <cell r="AE9">
            <v>-0.03598283</v>
          </cell>
          <cell r="AF9">
            <v>0.2929254</v>
          </cell>
          <cell r="AG9">
            <v>0.2013106</v>
          </cell>
          <cell r="AH9">
            <v>0.2892188</v>
          </cell>
          <cell r="AI9">
            <v>-0.04641776</v>
          </cell>
          <cell r="AJ9">
            <v>-0.484032</v>
          </cell>
          <cell r="AK9">
            <v>-0.5151002</v>
          </cell>
          <cell r="AL9">
            <v>-0.2258518</v>
          </cell>
          <cell r="AM9">
            <v>-0.09029532</v>
          </cell>
          <cell r="AN9">
            <v>-0.2302791</v>
          </cell>
          <cell r="AO9">
            <v>0.1760354</v>
          </cell>
          <cell r="AP9">
            <v>0.02657752</v>
          </cell>
          <cell r="AQ9">
            <v>-0.1272916</v>
          </cell>
        </row>
        <row r="11">
          <cell r="C11">
            <v>0.7630947</v>
          </cell>
          <cell r="D11">
            <v>0.8464675</v>
          </cell>
          <cell r="E11">
            <v>0.8273302</v>
          </cell>
          <cell r="F11">
            <v>0.8035793</v>
          </cell>
          <cell r="G11">
            <v>0.8528222</v>
          </cell>
          <cell r="H11">
            <v>0.65045</v>
          </cell>
          <cell r="I11">
            <v>0.6195871</v>
          </cell>
          <cell r="J11">
            <v>0.6160588</v>
          </cell>
          <cell r="K11">
            <v>0.7275672</v>
          </cell>
          <cell r="L11">
            <v>0.8524113</v>
          </cell>
          <cell r="M11">
            <v>0.7858069</v>
          </cell>
          <cell r="N11">
            <v>0.8027269</v>
          </cell>
          <cell r="O11">
            <v>0.7413399</v>
          </cell>
          <cell r="P11">
            <v>0.8669393</v>
          </cell>
          <cell r="Q11">
            <v>0.7544555</v>
          </cell>
          <cell r="R11">
            <v>0.7064368</v>
          </cell>
          <cell r="S11">
            <v>0.6599643</v>
          </cell>
          <cell r="T11">
            <v>0.6549089</v>
          </cell>
          <cell r="Z11">
            <v>0.752419</v>
          </cell>
          <cell r="AA11">
            <v>0.8634774</v>
          </cell>
          <cell r="AB11">
            <v>0.8479749</v>
          </cell>
          <cell r="AC11">
            <v>0.7783859</v>
          </cell>
          <cell r="AD11">
            <v>0.7257639</v>
          </cell>
          <cell r="AE11">
            <v>0.6992427</v>
          </cell>
          <cell r="AF11">
            <v>0.6660313</v>
          </cell>
          <cell r="AG11">
            <v>0.665321</v>
          </cell>
          <cell r="AH11">
            <v>0.646641</v>
          </cell>
          <cell r="AI11">
            <v>0.7275301</v>
          </cell>
          <cell r="AJ11">
            <v>0.7713318</v>
          </cell>
          <cell r="AK11">
            <v>0.8067562</v>
          </cell>
          <cell r="AL11">
            <v>0.7737831</v>
          </cell>
          <cell r="AM11">
            <v>0.8058562</v>
          </cell>
          <cell r="AN11">
            <v>0.7042909</v>
          </cell>
          <cell r="AO11">
            <v>0.6528959</v>
          </cell>
          <cell r="AP11">
            <v>0.6370618</v>
          </cell>
          <cell r="AQ11">
            <v>0.5632564</v>
          </cell>
        </row>
        <row r="13">
          <cell r="C13">
            <v>0.5018193</v>
          </cell>
          <cell r="D13">
            <v>0.4691824</v>
          </cell>
          <cell r="E13">
            <v>0.4822903</v>
          </cell>
          <cell r="F13">
            <v>0.463886</v>
          </cell>
          <cell r="G13">
            <v>0.4209004</v>
          </cell>
          <cell r="H13">
            <v>0.4776425</v>
          </cell>
          <cell r="I13">
            <v>0.4875127</v>
          </cell>
          <cell r="J13">
            <v>0.4906141</v>
          </cell>
          <cell r="K13">
            <v>0.4727926</v>
          </cell>
          <cell r="L13">
            <v>0.4650301</v>
          </cell>
          <cell r="M13">
            <v>0.4727087</v>
          </cell>
          <cell r="N13">
            <v>0.4702848</v>
          </cell>
          <cell r="O13">
            <v>0.4655412</v>
          </cell>
          <cell r="P13">
            <v>0.4722269</v>
          </cell>
          <cell r="Q13">
            <v>0.4734305</v>
          </cell>
          <cell r="R13">
            <v>0.4884705</v>
          </cell>
          <cell r="S13">
            <v>0.4886954</v>
          </cell>
          <cell r="T13">
            <v>0.4994857</v>
          </cell>
          <cell r="Z13">
            <v>0.5124898</v>
          </cell>
          <cell r="AA13">
            <v>0.4921887</v>
          </cell>
          <cell r="AB13">
            <v>0.481591</v>
          </cell>
          <cell r="AC13">
            <v>0.4925752</v>
          </cell>
          <cell r="AD13">
            <v>0.474243</v>
          </cell>
          <cell r="AE13">
            <v>0.4979265</v>
          </cell>
          <cell r="AF13">
            <v>0.4996811</v>
          </cell>
          <cell r="AG13">
            <v>0.5156885</v>
          </cell>
          <cell r="AH13">
            <v>0.485622</v>
          </cell>
          <cell r="AI13">
            <v>0.4761739</v>
          </cell>
          <cell r="AJ13">
            <v>0.4877353</v>
          </cell>
          <cell r="AK13">
            <v>0.4800687</v>
          </cell>
          <cell r="AL13">
            <v>0.4657126</v>
          </cell>
          <cell r="AM13">
            <v>0.429265</v>
          </cell>
          <cell r="AN13">
            <v>0.4874154</v>
          </cell>
          <cell r="AO13">
            <v>0.5255791</v>
          </cell>
          <cell r="AP13">
            <v>0.5105352</v>
          </cell>
          <cell r="AQ13">
            <v>0.5306511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595.8368</v>
          </cell>
          <cell r="D2">
            <v>595.3516</v>
          </cell>
          <cell r="E2">
            <v>595.2103</v>
          </cell>
          <cell r="F2">
            <v>595.2563</v>
          </cell>
          <cell r="G2">
            <v>595.317</v>
          </cell>
          <cell r="H2">
            <v>595.3380999999999</v>
          </cell>
          <cell r="I2">
            <v>595.449</v>
          </cell>
          <cell r="J2">
            <v>595.4631999999999</v>
          </cell>
          <cell r="K2">
            <v>595.514</v>
          </cell>
          <cell r="L2">
            <v>595.4012</v>
          </cell>
          <cell r="M2">
            <v>595.2216999999999</v>
          </cell>
          <cell r="N2">
            <v>595.2612</v>
          </cell>
          <cell r="O2">
            <v>595.3258999999999</v>
          </cell>
          <cell r="P2">
            <v>595.3163000000001</v>
          </cell>
          <cell r="Q2">
            <v>595.2689</v>
          </cell>
          <cell r="R2">
            <v>595.3771</v>
          </cell>
          <cell r="S2">
            <v>595.4813</v>
          </cell>
          <cell r="T2">
            <v>595.9929</v>
          </cell>
          <cell r="Z2">
            <v>595.8532</v>
          </cell>
          <cell r="AA2">
            <v>595.3684000000001</v>
          </cell>
          <cell r="AB2">
            <v>595.2459</v>
          </cell>
          <cell r="AC2">
            <v>595.2456999999999</v>
          </cell>
          <cell r="AD2">
            <v>595.2205</v>
          </cell>
          <cell r="AE2">
            <v>595.352</v>
          </cell>
          <cell r="AF2">
            <v>595.5387</v>
          </cell>
          <cell r="AG2">
            <v>595.4818</v>
          </cell>
          <cell r="AH2">
            <v>595.4658000000001</v>
          </cell>
          <cell r="AI2">
            <v>595.4042000000001</v>
          </cell>
          <cell r="AJ2">
            <v>595.2655</v>
          </cell>
          <cell r="AK2">
            <v>595.2501</v>
          </cell>
          <cell r="AL2">
            <v>595.3218999999999</v>
          </cell>
          <cell r="AM2">
            <v>595.3992999999999</v>
          </cell>
          <cell r="AN2">
            <v>595.4145</v>
          </cell>
          <cell r="AO2">
            <v>595.5142</v>
          </cell>
          <cell r="AP2">
            <v>595.6129999999999</v>
          </cell>
          <cell r="AQ2">
            <v>596.072</v>
          </cell>
        </row>
        <row r="7">
          <cell r="C7">
            <v>-3.067786</v>
          </cell>
          <cell r="D7">
            <v>-3.105256</v>
          </cell>
          <cell r="E7">
            <v>-3.126356</v>
          </cell>
          <cell r="F7">
            <v>-3.756986</v>
          </cell>
          <cell r="G7">
            <v>-4.567277</v>
          </cell>
          <cell r="H7">
            <v>-3.890662</v>
          </cell>
          <cell r="I7">
            <v>-3.754517</v>
          </cell>
          <cell r="J7">
            <v>-3.65238</v>
          </cell>
          <cell r="K7">
            <v>-5.239609</v>
          </cell>
          <cell r="L7">
            <v>-5.522759</v>
          </cell>
          <cell r="M7">
            <v>-3.524928</v>
          </cell>
          <cell r="N7">
            <v>-3.0604</v>
          </cell>
          <cell r="O7">
            <v>-4.326031</v>
          </cell>
          <cell r="P7">
            <v>-5.08025</v>
          </cell>
          <cell r="Q7">
            <v>-4.016236</v>
          </cell>
          <cell r="R7">
            <v>-4.515889</v>
          </cell>
          <cell r="S7">
            <v>-4.868508</v>
          </cell>
          <cell r="T7">
            <v>-5.293238</v>
          </cell>
          <cell r="Z7">
            <v>-2.097543</v>
          </cell>
          <cell r="AA7">
            <v>-2.440003</v>
          </cell>
          <cell r="AB7">
            <v>-2.582063</v>
          </cell>
          <cell r="AC7">
            <v>-2.73419</v>
          </cell>
          <cell r="AD7">
            <v>-3.099056</v>
          </cell>
          <cell r="AE7">
            <v>-2.949784</v>
          </cell>
          <cell r="AF7">
            <v>-2.24459</v>
          </cell>
          <cell r="AG7">
            <v>-2.645678</v>
          </cell>
          <cell r="AH7">
            <v>-3.6758</v>
          </cell>
          <cell r="AI7">
            <v>-3.864802</v>
          </cell>
          <cell r="AJ7">
            <v>-2.129421</v>
          </cell>
          <cell r="AK7">
            <v>-1.914107</v>
          </cell>
          <cell r="AL7">
            <v>-3.519036</v>
          </cell>
          <cell r="AM7">
            <v>-4.282486</v>
          </cell>
          <cell r="AN7">
            <v>-2.818663</v>
          </cell>
          <cell r="AO7">
            <v>-3.136106</v>
          </cell>
          <cell r="AP7">
            <v>-3.615769</v>
          </cell>
          <cell r="AQ7">
            <v>-4.304759</v>
          </cell>
        </row>
        <row r="9">
          <cell r="C9">
            <v>-0.6458228</v>
          </cell>
          <cell r="D9">
            <v>-0.7541453</v>
          </cell>
          <cell r="E9">
            <v>-0.7435457</v>
          </cell>
          <cell r="F9">
            <v>-0.7722361</v>
          </cell>
          <cell r="G9">
            <v>-0.6549378</v>
          </cell>
          <cell r="H9">
            <v>-0.3327562</v>
          </cell>
          <cell r="I9">
            <v>-0.04389283</v>
          </cell>
          <cell r="J9">
            <v>0.05768263</v>
          </cell>
          <cell r="K9">
            <v>-0.09025267</v>
          </cell>
          <cell r="L9">
            <v>-0.3772562</v>
          </cell>
          <cell r="M9">
            <v>-0.5099456</v>
          </cell>
          <cell r="N9">
            <v>-0.6382393</v>
          </cell>
          <cell r="O9">
            <v>-0.3716639</v>
          </cell>
          <cell r="P9">
            <v>-0.4675899</v>
          </cell>
          <cell r="Q9">
            <v>-0.2694783</v>
          </cell>
          <cell r="R9">
            <v>0.1647615</v>
          </cell>
          <cell r="S9">
            <v>0.1323312</v>
          </cell>
          <cell r="T9">
            <v>0.2491336</v>
          </cell>
          <cell r="Z9">
            <v>-0.3663014</v>
          </cell>
          <cell r="AA9">
            <v>-0.5761035</v>
          </cell>
          <cell r="AB9">
            <v>-0.3914213</v>
          </cell>
          <cell r="AC9">
            <v>-0.3545225</v>
          </cell>
          <cell r="AD9">
            <v>-0.1682835</v>
          </cell>
          <cell r="AE9">
            <v>-0.02476633</v>
          </cell>
          <cell r="AF9">
            <v>0.2744266</v>
          </cell>
          <cell r="AG9">
            <v>0.1733022</v>
          </cell>
          <cell r="AH9">
            <v>0.2731531</v>
          </cell>
          <cell r="AI9">
            <v>-0.01767197</v>
          </cell>
          <cell r="AJ9">
            <v>-0.4678537</v>
          </cell>
          <cell r="AK9">
            <v>-0.4987327</v>
          </cell>
          <cell r="AL9">
            <v>-0.203457</v>
          </cell>
          <cell r="AM9">
            <v>-0.07283283</v>
          </cell>
          <cell r="AN9">
            <v>-0.2012851</v>
          </cell>
          <cell r="AO9">
            <v>0.197595</v>
          </cell>
          <cell r="AP9">
            <v>0.01211912</v>
          </cell>
          <cell r="AQ9">
            <v>0.3646364</v>
          </cell>
        </row>
        <row r="11">
          <cell r="C11">
            <v>0.7292246</v>
          </cell>
          <cell r="D11">
            <v>0.836327</v>
          </cell>
          <cell r="E11">
            <v>0.828206</v>
          </cell>
          <cell r="F11">
            <v>0.8069279</v>
          </cell>
          <cell r="G11">
            <v>0.8539176</v>
          </cell>
          <cell r="H11">
            <v>0.6547281</v>
          </cell>
          <cell r="I11">
            <v>0.6199543</v>
          </cell>
          <cell r="J11">
            <v>0.6192742</v>
          </cell>
          <cell r="K11">
            <v>0.7256754</v>
          </cell>
          <cell r="L11">
            <v>0.8495218</v>
          </cell>
          <cell r="M11">
            <v>0.7821938</v>
          </cell>
          <cell r="N11">
            <v>0.8064218</v>
          </cell>
          <cell r="O11">
            <v>0.7422023</v>
          </cell>
          <cell r="P11">
            <v>0.8673674</v>
          </cell>
          <cell r="Q11">
            <v>0.7583278</v>
          </cell>
          <cell r="R11">
            <v>0.7061446</v>
          </cell>
          <cell r="S11">
            <v>0.6596153</v>
          </cell>
          <cell r="T11">
            <v>0.5411696</v>
          </cell>
          <cell r="Z11">
            <v>0.6769251</v>
          </cell>
          <cell r="AA11">
            <v>0.8462118</v>
          </cell>
          <cell r="AB11">
            <v>0.8478075</v>
          </cell>
          <cell r="AC11">
            <v>0.7785459</v>
          </cell>
          <cell r="AD11">
            <v>0.7264177</v>
          </cell>
          <cell r="AE11">
            <v>0.6996006</v>
          </cell>
          <cell r="AF11">
            <v>0.6634551</v>
          </cell>
          <cell r="AG11">
            <v>0.6616504</v>
          </cell>
          <cell r="AH11">
            <v>0.6442948</v>
          </cell>
          <cell r="AI11">
            <v>0.7311717</v>
          </cell>
          <cell r="AJ11">
            <v>0.7720122</v>
          </cell>
          <cell r="AK11">
            <v>0.8056172</v>
          </cell>
          <cell r="AL11">
            <v>0.7721376</v>
          </cell>
          <cell r="AM11">
            <v>0.8071585</v>
          </cell>
          <cell r="AN11">
            <v>0.7062486</v>
          </cell>
          <cell r="AO11">
            <v>0.6534785</v>
          </cell>
          <cell r="AP11">
            <v>0.6336448</v>
          </cell>
          <cell r="AQ11">
            <v>0.4467959</v>
          </cell>
        </row>
        <row r="13">
          <cell r="C13">
            <v>0.4957222</v>
          </cell>
          <cell r="D13">
            <v>0.4665009</v>
          </cell>
          <cell r="E13">
            <v>0.4776502</v>
          </cell>
          <cell r="F13">
            <v>0.4611261</v>
          </cell>
          <cell r="G13">
            <v>0.416587</v>
          </cell>
          <cell r="H13">
            <v>0.4762535</v>
          </cell>
          <cell r="I13">
            <v>0.4898253</v>
          </cell>
          <cell r="J13">
            <v>0.491131</v>
          </cell>
          <cell r="K13">
            <v>0.4750746</v>
          </cell>
          <cell r="L13">
            <v>0.461424</v>
          </cell>
          <cell r="M13">
            <v>0.4699648</v>
          </cell>
          <cell r="N13">
            <v>0.4691418</v>
          </cell>
          <cell r="O13">
            <v>0.4637224</v>
          </cell>
          <cell r="P13">
            <v>0.4701569</v>
          </cell>
          <cell r="Q13">
            <v>0.4694201</v>
          </cell>
          <cell r="R13">
            <v>0.4874483</v>
          </cell>
          <cell r="S13">
            <v>0.4902305</v>
          </cell>
          <cell r="T13">
            <v>0.5033025</v>
          </cell>
          <cell r="Z13">
            <v>0.5129088</v>
          </cell>
          <cell r="AA13">
            <v>0.4926713</v>
          </cell>
          <cell r="AB13">
            <v>0.4836719</v>
          </cell>
          <cell r="AC13">
            <v>0.4908708</v>
          </cell>
          <cell r="AD13">
            <v>0.4749308</v>
          </cell>
          <cell r="AE13">
            <v>0.5010704</v>
          </cell>
          <cell r="AF13">
            <v>0.4999216</v>
          </cell>
          <cell r="AG13">
            <v>0.515647</v>
          </cell>
          <cell r="AH13">
            <v>0.4874724</v>
          </cell>
          <cell r="AI13">
            <v>0.4756404</v>
          </cell>
          <cell r="AJ13">
            <v>0.4887363</v>
          </cell>
          <cell r="AK13">
            <v>0.4836054</v>
          </cell>
          <cell r="AL13">
            <v>0.4638675</v>
          </cell>
          <cell r="AM13">
            <v>0.4292388</v>
          </cell>
          <cell r="AN13">
            <v>0.4869392</v>
          </cell>
          <cell r="AO13">
            <v>0.5277642</v>
          </cell>
          <cell r="AP13">
            <v>0.5120088</v>
          </cell>
          <cell r="AQ13">
            <v>0.540488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596.7392</v>
          </cell>
          <cell r="D2">
            <v>596.4466</v>
          </cell>
          <cell r="E2">
            <v>596.3996000000001</v>
          </cell>
          <cell r="F2">
            <v>596.3157</v>
          </cell>
          <cell r="G2">
            <v>596.3922</v>
          </cell>
          <cell r="H2">
            <v>596.4011</v>
          </cell>
          <cell r="I2">
            <v>596.3898</v>
          </cell>
          <cell r="J2">
            <v>596.4495999999999</v>
          </cell>
          <cell r="K2">
            <v>596.4136</v>
          </cell>
          <cell r="L2">
            <v>596.3657</v>
          </cell>
          <cell r="M2">
            <v>596.4427</v>
          </cell>
          <cell r="N2">
            <v>596.3646</v>
          </cell>
          <cell r="O2">
            <v>596.3967</v>
          </cell>
          <cell r="P2">
            <v>596.3783000000001</v>
          </cell>
          <cell r="Q2">
            <v>596.4490999999999</v>
          </cell>
          <cell r="R2">
            <v>596.5482</v>
          </cell>
          <cell r="S2">
            <v>596.4085</v>
          </cell>
          <cell r="T2">
            <v>596.7587</v>
          </cell>
          <cell r="Z2">
            <v>596.7981</v>
          </cell>
          <cell r="AA2">
            <v>596.4574</v>
          </cell>
          <cell r="AB2">
            <v>596.4264999999999</v>
          </cell>
          <cell r="AC2">
            <v>596.3922</v>
          </cell>
          <cell r="AD2">
            <v>596.4993</v>
          </cell>
          <cell r="AE2">
            <v>596.4493</v>
          </cell>
          <cell r="AF2">
            <v>596.4275</v>
          </cell>
          <cell r="AG2">
            <v>596.321</v>
          </cell>
          <cell r="AH2">
            <v>596.4348</v>
          </cell>
          <cell r="AI2">
            <v>596.3965</v>
          </cell>
          <cell r="AJ2">
            <v>596.4712</v>
          </cell>
          <cell r="AK2">
            <v>596.5716</v>
          </cell>
          <cell r="AL2">
            <v>596.4884</v>
          </cell>
          <cell r="AM2">
            <v>596.4476000000001</v>
          </cell>
          <cell r="AN2">
            <v>596.484</v>
          </cell>
          <cell r="AO2">
            <v>596.5338</v>
          </cell>
          <cell r="AP2">
            <v>596.5374999999999</v>
          </cell>
          <cell r="AQ2">
            <v>596.8507</v>
          </cell>
        </row>
        <row r="7">
          <cell r="C7">
            <v>-0.5129603</v>
          </cell>
          <cell r="D7">
            <v>0.008767282</v>
          </cell>
          <cell r="E7">
            <v>-0.00544893</v>
          </cell>
          <cell r="F7">
            <v>0.03289979</v>
          </cell>
          <cell r="G7">
            <v>-1.878883</v>
          </cell>
          <cell r="H7">
            <v>-0.7802524</v>
          </cell>
          <cell r="I7">
            <v>0.3687499</v>
          </cell>
          <cell r="J7">
            <v>0.5735348</v>
          </cell>
          <cell r="K7">
            <v>-0.8331264</v>
          </cell>
          <cell r="L7">
            <v>-1.630289</v>
          </cell>
          <cell r="M7">
            <v>-0.2049288</v>
          </cell>
          <cell r="N7">
            <v>-0.3043978</v>
          </cell>
          <cell r="O7">
            <v>-3.16556</v>
          </cell>
          <cell r="P7">
            <v>-1.820395</v>
          </cell>
          <cell r="Q7">
            <v>-0.9612011</v>
          </cell>
          <cell r="R7">
            <v>0.09259128</v>
          </cell>
          <cell r="S7">
            <v>0.1468427</v>
          </cell>
          <cell r="T7">
            <v>0.4595134</v>
          </cell>
          <cell r="Z7">
            <v>-0.2095761</v>
          </cell>
          <cell r="AA7">
            <v>0.06900969</v>
          </cell>
          <cell r="AB7">
            <v>-0.5505769</v>
          </cell>
          <cell r="AC7">
            <v>-0.1852248</v>
          </cell>
          <cell r="AD7">
            <v>-0.8612287</v>
          </cell>
          <cell r="AE7">
            <v>-0.123289</v>
          </cell>
          <cell r="AF7">
            <v>-1.119319</v>
          </cell>
          <cell r="AG7">
            <v>-0.1395198</v>
          </cell>
          <cell r="AH7">
            <v>0.1694195</v>
          </cell>
          <cell r="AI7">
            <v>-0.6792287</v>
          </cell>
          <cell r="AJ7">
            <v>-0.1063486</v>
          </cell>
          <cell r="AK7">
            <v>0.771788</v>
          </cell>
          <cell r="AL7">
            <v>-1.267915</v>
          </cell>
          <cell r="AM7">
            <v>-0.8670458</v>
          </cell>
          <cell r="AN7">
            <v>0.3326663</v>
          </cell>
          <cell r="AO7">
            <v>-0.1160314</v>
          </cell>
          <cell r="AP7">
            <v>-0.1500716</v>
          </cell>
          <cell r="AQ7">
            <v>0.5965576</v>
          </cell>
        </row>
        <row r="9">
          <cell r="C9">
            <v>-0.003691647</v>
          </cell>
          <cell r="D9">
            <v>-0.130263</v>
          </cell>
          <cell r="E9">
            <v>0.1906934</v>
          </cell>
          <cell r="F9">
            <v>0.1183231</v>
          </cell>
          <cell r="G9">
            <v>0.3210969</v>
          </cell>
          <cell r="H9">
            <v>0.3271226</v>
          </cell>
          <cell r="I9">
            <v>0.3119556</v>
          </cell>
          <cell r="J9">
            <v>0.2069642</v>
          </cell>
          <cell r="K9">
            <v>0.4712887</v>
          </cell>
          <cell r="L9">
            <v>0.4397181</v>
          </cell>
          <cell r="M9">
            <v>0.3308155</v>
          </cell>
          <cell r="N9">
            <v>0.1806597</v>
          </cell>
          <cell r="O9">
            <v>0.3856689</v>
          </cell>
          <cell r="P9">
            <v>0.4242636</v>
          </cell>
          <cell r="Q9">
            <v>-0.04353504</v>
          </cell>
          <cell r="R9">
            <v>0.03273156</v>
          </cell>
          <cell r="S9">
            <v>0.04667513</v>
          </cell>
          <cell r="T9">
            <v>0.1441314</v>
          </cell>
          <cell r="Z9">
            <v>-0.02329605</v>
          </cell>
          <cell r="AA9">
            <v>0.0761901</v>
          </cell>
          <cell r="AB9">
            <v>0.2959059</v>
          </cell>
          <cell r="AC9">
            <v>0.5377624</v>
          </cell>
          <cell r="AD9">
            <v>0.6899318</v>
          </cell>
          <cell r="AE9">
            <v>0.7390576</v>
          </cell>
          <cell r="AF9">
            <v>0.5630048</v>
          </cell>
          <cell r="AG9">
            <v>0.6218221</v>
          </cell>
          <cell r="AH9">
            <v>0.4891214</v>
          </cell>
          <cell r="AI9">
            <v>0.7273662</v>
          </cell>
          <cell r="AJ9">
            <v>0.4350053</v>
          </cell>
          <cell r="AK9">
            <v>0.2517425</v>
          </cell>
          <cell r="AL9">
            <v>0.4187189</v>
          </cell>
          <cell r="AM9">
            <v>0.4389677</v>
          </cell>
          <cell r="AN9">
            <v>0.01431927</v>
          </cell>
          <cell r="AO9">
            <v>0.1443728</v>
          </cell>
          <cell r="AP9">
            <v>0.169333</v>
          </cell>
          <cell r="AQ9">
            <v>-0.03876228</v>
          </cell>
        </row>
        <row r="11">
          <cell r="C11">
            <v>1.08973</v>
          </cell>
          <cell r="D11">
            <v>1.206008</v>
          </cell>
          <cell r="E11">
            <v>1.357345</v>
          </cell>
          <cell r="F11">
            <v>1.3742</v>
          </cell>
          <cell r="G11">
            <v>1.410738</v>
          </cell>
          <cell r="H11">
            <v>1.383641</v>
          </cell>
          <cell r="I11">
            <v>1.360884</v>
          </cell>
          <cell r="J11">
            <v>1.33992</v>
          </cell>
          <cell r="K11">
            <v>1.400317</v>
          </cell>
          <cell r="L11">
            <v>1.420097</v>
          </cell>
          <cell r="M11">
            <v>1.358537</v>
          </cell>
          <cell r="N11">
            <v>1.352857</v>
          </cell>
          <cell r="O11">
            <v>1.361977</v>
          </cell>
          <cell r="P11">
            <v>1.289521</v>
          </cell>
          <cell r="Q11">
            <v>1.401734</v>
          </cell>
          <cell r="R11">
            <v>1.366058</v>
          </cell>
          <cell r="S11">
            <v>1.35422</v>
          </cell>
          <cell r="T11">
            <v>1.268541</v>
          </cell>
          <cell r="Z11">
            <v>0.9921477</v>
          </cell>
          <cell r="AA11">
            <v>1.167228</v>
          </cell>
          <cell r="AB11">
            <v>1.343156</v>
          </cell>
          <cell r="AC11">
            <v>1.348135</v>
          </cell>
          <cell r="AD11">
            <v>1.404743</v>
          </cell>
          <cell r="AE11">
            <v>1.365461</v>
          </cell>
          <cell r="AF11">
            <v>1.413538</v>
          </cell>
          <cell r="AG11">
            <v>1.358995</v>
          </cell>
          <cell r="AH11">
            <v>1.324136</v>
          </cell>
          <cell r="AI11">
            <v>1.329308</v>
          </cell>
          <cell r="AJ11">
            <v>1.326185</v>
          </cell>
          <cell r="AK11">
            <v>1.30909</v>
          </cell>
          <cell r="AL11">
            <v>1.315583</v>
          </cell>
          <cell r="AM11">
            <v>1.306046</v>
          </cell>
          <cell r="AN11">
            <v>1.278788</v>
          </cell>
          <cell r="AO11">
            <v>1.286954</v>
          </cell>
          <cell r="AP11">
            <v>1.343638</v>
          </cell>
          <cell r="AQ11">
            <v>1.234009</v>
          </cell>
        </row>
        <row r="13">
          <cell r="C13">
            <v>0.5642249</v>
          </cell>
          <cell r="D13">
            <v>0.5385091</v>
          </cell>
          <cell r="E13">
            <v>0.5386672</v>
          </cell>
          <cell r="F13">
            <v>0.5524282</v>
          </cell>
          <cell r="G13">
            <v>0.5208589</v>
          </cell>
          <cell r="H13">
            <v>0.529449</v>
          </cell>
          <cell r="I13">
            <v>0.5366337</v>
          </cell>
          <cell r="J13">
            <v>0.5371417</v>
          </cell>
          <cell r="K13">
            <v>0.5212486</v>
          </cell>
          <cell r="L13">
            <v>0.5363139</v>
          </cell>
          <cell r="M13">
            <v>0.5388431</v>
          </cell>
          <cell r="N13">
            <v>0.5455506</v>
          </cell>
          <cell r="O13">
            <v>0.5238887</v>
          </cell>
          <cell r="P13">
            <v>0.5210377</v>
          </cell>
          <cell r="Q13">
            <v>0.5305872</v>
          </cell>
          <cell r="R13">
            <v>0.5334556</v>
          </cell>
          <cell r="S13">
            <v>0.5526879</v>
          </cell>
          <cell r="T13">
            <v>0.5473961</v>
          </cell>
          <cell r="Z13">
            <v>0.5667873</v>
          </cell>
          <cell r="AA13">
            <v>0.5382109</v>
          </cell>
          <cell r="AB13">
            <v>0.5381379</v>
          </cell>
          <cell r="AC13">
            <v>0.5673713</v>
          </cell>
          <cell r="AD13">
            <v>0.5427099</v>
          </cell>
          <cell r="AE13">
            <v>0.5392637</v>
          </cell>
          <cell r="AF13">
            <v>0.5310799</v>
          </cell>
          <cell r="AG13">
            <v>0.5473191</v>
          </cell>
          <cell r="AH13">
            <v>0.5560084</v>
          </cell>
          <cell r="AI13">
            <v>0.5435865</v>
          </cell>
          <cell r="AJ13">
            <v>0.5394788</v>
          </cell>
          <cell r="AK13">
            <v>0.5495734</v>
          </cell>
          <cell r="AL13">
            <v>0.5403397</v>
          </cell>
          <cell r="AM13">
            <v>0.5407734</v>
          </cell>
          <cell r="AN13">
            <v>0.5588446</v>
          </cell>
          <cell r="AO13">
            <v>0.5332144</v>
          </cell>
          <cell r="AP13">
            <v>0.5586154</v>
          </cell>
          <cell r="AQ13">
            <v>0.5562543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4">
        <row r="2">
          <cell r="C2">
            <v>596.4560999999999</v>
          </cell>
          <cell r="D2">
            <v>596.2183</v>
          </cell>
          <cell r="E2">
            <v>596.1507</v>
          </cell>
          <cell r="F2">
            <v>596.0879</v>
          </cell>
          <cell r="G2">
            <v>596.1229</v>
          </cell>
          <cell r="H2">
            <v>596.1438</v>
          </cell>
          <cell r="I2">
            <v>596.149</v>
          </cell>
          <cell r="J2">
            <v>596.0961</v>
          </cell>
          <cell r="K2">
            <v>596.1579</v>
          </cell>
          <cell r="L2">
            <v>596.0884</v>
          </cell>
          <cell r="M2">
            <v>596.1039000000001</v>
          </cell>
          <cell r="N2">
            <v>596.0638</v>
          </cell>
          <cell r="O2">
            <v>596.1024</v>
          </cell>
          <cell r="P2">
            <v>596.1054</v>
          </cell>
          <cell r="Q2">
            <v>596.1726</v>
          </cell>
          <cell r="R2">
            <v>596.2155</v>
          </cell>
          <cell r="S2">
            <v>596.1494</v>
          </cell>
          <cell r="T2">
            <v>596.5271999999999</v>
          </cell>
          <cell r="Z2">
            <v>596.4699</v>
          </cell>
          <cell r="AA2">
            <v>596.1356999999999</v>
          </cell>
          <cell r="AB2">
            <v>596.1461999999999</v>
          </cell>
          <cell r="AC2">
            <v>596.1046</v>
          </cell>
          <cell r="AD2">
            <v>596.1522</v>
          </cell>
          <cell r="AE2">
            <v>596.2091</v>
          </cell>
          <cell r="AF2">
            <v>596.1682</v>
          </cell>
          <cell r="AG2">
            <v>596.1054</v>
          </cell>
          <cell r="AH2">
            <v>596.1494</v>
          </cell>
          <cell r="AI2">
            <v>596.0873</v>
          </cell>
          <cell r="AJ2">
            <v>596.0939</v>
          </cell>
          <cell r="AK2">
            <v>596.1545</v>
          </cell>
          <cell r="AL2">
            <v>596.1288999999999</v>
          </cell>
          <cell r="AM2">
            <v>596.1512</v>
          </cell>
          <cell r="AN2">
            <v>596.0944</v>
          </cell>
          <cell r="AO2">
            <v>596.1828</v>
          </cell>
          <cell r="AP2">
            <v>596.1539</v>
          </cell>
          <cell r="AQ2">
            <v>596.5418</v>
          </cell>
        </row>
        <row r="7">
          <cell r="C7">
            <v>-4.061257</v>
          </cell>
          <cell r="D7">
            <v>-3.447477</v>
          </cell>
          <cell r="E7">
            <v>-3.601933</v>
          </cell>
          <cell r="F7">
            <v>-3.532593</v>
          </cell>
          <cell r="G7">
            <v>-5.345241</v>
          </cell>
          <cell r="H7">
            <v>-4.148334</v>
          </cell>
          <cell r="I7">
            <v>-2.992866</v>
          </cell>
          <cell r="J7">
            <v>-2.678232</v>
          </cell>
          <cell r="K7">
            <v>-4.281368</v>
          </cell>
          <cell r="L7">
            <v>-5.235209</v>
          </cell>
          <cell r="M7">
            <v>-4.001868</v>
          </cell>
          <cell r="N7">
            <v>-3.948492</v>
          </cell>
          <cell r="O7">
            <v>-6.793289</v>
          </cell>
          <cell r="P7">
            <v>-5.571143</v>
          </cell>
          <cell r="Q7">
            <v>-4.637245</v>
          </cell>
          <cell r="R7">
            <v>-3.744349</v>
          </cell>
          <cell r="S7">
            <v>-3.488725</v>
          </cell>
          <cell r="T7">
            <v>-2.774707</v>
          </cell>
          <cell r="Z7">
            <v>-3.673419</v>
          </cell>
          <cell r="AA7">
            <v>-3.415642</v>
          </cell>
          <cell r="AB7">
            <v>-4.213311</v>
          </cell>
          <cell r="AC7">
            <v>-3.815746</v>
          </cell>
          <cell r="AD7">
            <v>-4.748005</v>
          </cell>
          <cell r="AE7">
            <v>-3.642923</v>
          </cell>
          <cell r="AF7">
            <v>-4.551003</v>
          </cell>
          <cell r="AG7">
            <v>-3.611142</v>
          </cell>
          <cell r="AH7">
            <v>-3.381867</v>
          </cell>
          <cell r="AI7">
            <v>-4.285852</v>
          </cell>
          <cell r="AJ7">
            <v>-3.830374</v>
          </cell>
          <cell r="AK7">
            <v>-3.117621</v>
          </cell>
          <cell r="AL7">
            <v>-5.000238</v>
          </cell>
          <cell r="AM7">
            <v>-4.398664</v>
          </cell>
          <cell r="AN7">
            <v>-3.394374</v>
          </cell>
          <cell r="AO7">
            <v>-3.944824</v>
          </cell>
          <cell r="AP7">
            <v>-4.301817</v>
          </cell>
          <cell r="AQ7">
            <v>-2.833183</v>
          </cell>
        </row>
        <row r="9">
          <cell r="C9">
            <v>-0.4403855</v>
          </cell>
          <cell r="D9">
            <v>-0.580188</v>
          </cell>
          <cell r="E9">
            <v>-0.2630148</v>
          </cell>
          <cell r="F9">
            <v>-0.2702624</v>
          </cell>
          <cell r="G9">
            <v>-0.1538963</v>
          </cell>
          <cell r="H9">
            <v>-0.1658245</v>
          </cell>
          <cell r="I9">
            <v>-0.1562058</v>
          </cell>
          <cell r="J9">
            <v>-0.2817932</v>
          </cell>
          <cell r="K9">
            <v>-0.0176338</v>
          </cell>
          <cell r="L9">
            <v>-0.005092501</v>
          </cell>
          <cell r="M9">
            <v>-0.07298677</v>
          </cell>
          <cell r="N9">
            <v>-0.2182038</v>
          </cell>
          <cell r="O9">
            <v>-0.0493636</v>
          </cell>
          <cell r="P9">
            <v>0.05847778</v>
          </cell>
          <cell r="Q9">
            <v>-0.4276727</v>
          </cell>
          <cell r="R9">
            <v>-0.3762876</v>
          </cell>
          <cell r="S9">
            <v>-0.3875257</v>
          </cell>
          <cell r="T9">
            <v>-0.2711281</v>
          </cell>
          <cell r="Z9">
            <v>-0.5856975</v>
          </cell>
          <cell r="AA9">
            <v>-0.422477</v>
          </cell>
          <cell r="AB9">
            <v>-0.1339385</v>
          </cell>
          <cell r="AC9">
            <v>0.07663845</v>
          </cell>
          <cell r="AD9">
            <v>0.210488</v>
          </cell>
          <cell r="AE9">
            <v>0.28393</v>
          </cell>
          <cell r="AF9">
            <v>0.1554059</v>
          </cell>
          <cell r="AG9">
            <v>0.1322044</v>
          </cell>
          <cell r="AH9">
            <v>-0.02907518</v>
          </cell>
          <cell r="AI9">
            <v>0.1445304</v>
          </cell>
          <cell r="AJ9">
            <v>-0.06311135</v>
          </cell>
          <cell r="AK9">
            <v>-0.2505447</v>
          </cell>
          <cell r="AL9">
            <v>-0.07910672</v>
          </cell>
          <cell r="AM9">
            <v>-0.0008676818</v>
          </cell>
          <cell r="AN9">
            <v>-0.4092546</v>
          </cell>
          <cell r="AO9">
            <v>-0.2424891</v>
          </cell>
          <cell r="AP9">
            <v>-0.2668254</v>
          </cell>
          <cell r="AQ9">
            <v>-0.4901263</v>
          </cell>
        </row>
        <row r="11">
          <cell r="C11">
            <v>0.9203877</v>
          </cell>
          <cell r="D11">
            <v>1.053084</v>
          </cell>
          <cell r="E11">
            <v>1.182392</v>
          </cell>
          <cell r="F11">
            <v>1.206172</v>
          </cell>
          <cell r="G11">
            <v>1.230354</v>
          </cell>
          <cell r="H11">
            <v>1.217419</v>
          </cell>
          <cell r="I11">
            <v>1.184166</v>
          </cell>
          <cell r="J11">
            <v>1.161735</v>
          </cell>
          <cell r="K11">
            <v>1.219671</v>
          </cell>
          <cell r="L11">
            <v>1.237793</v>
          </cell>
          <cell r="M11">
            <v>1.164382</v>
          </cell>
          <cell r="N11">
            <v>1.16252</v>
          </cell>
          <cell r="O11">
            <v>1.175892</v>
          </cell>
          <cell r="P11">
            <v>1.07478</v>
          </cell>
          <cell r="Q11">
            <v>1.221634</v>
          </cell>
          <cell r="R11">
            <v>1.179267</v>
          </cell>
          <cell r="S11">
            <v>1.1591</v>
          </cell>
          <cell r="T11">
            <v>1.094949</v>
          </cell>
          <cell r="Z11">
            <v>0.8219467</v>
          </cell>
          <cell r="AA11">
            <v>0.9942121</v>
          </cell>
          <cell r="AB11">
            <v>1.151327</v>
          </cell>
          <cell r="AC11">
            <v>1.161829</v>
          </cell>
          <cell r="AD11">
            <v>1.221789</v>
          </cell>
          <cell r="AE11">
            <v>1.179145</v>
          </cell>
          <cell r="AF11">
            <v>1.218312</v>
          </cell>
          <cell r="AG11">
            <v>1.15398</v>
          </cell>
          <cell r="AH11">
            <v>1.132987</v>
          </cell>
          <cell r="AI11">
            <v>1.149191</v>
          </cell>
          <cell r="AJ11">
            <v>1.134637</v>
          </cell>
          <cell r="AK11">
            <v>1.112753</v>
          </cell>
          <cell r="AL11">
            <v>1.123954</v>
          </cell>
          <cell r="AM11">
            <v>1.12676</v>
          </cell>
          <cell r="AN11">
            <v>1.091458</v>
          </cell>
          <cell r="AO11">
            <v>1.085196</v>
          </cell>
          <cell r="AP11">
            <v>1.150654</v>
          </cell>
          <cell r="AQ11">
            <v>1.043331</v>
          </cell>
        </row>
        <row r="13">
          <cell r="C13">
            <v>0.5415091</v>
          </cell>
          <cell r="D13">
            <v>0.5131574</v>
          </cell>
          <cell r="E13">
            <v>0.5075464</v>
          </cell>
          <cell r="F13">
            <v>0.5271752</v>
          </cell>
          <cell r="G13">
            <v>0.4955875</v>
          </cell>
          <cell r="H13">
            <v>0.5023149</v>
          </cell>
          <cell r="I13">
            <v>0.5072199</v>
          </cell>
          <cell r="J13">
            <v>0.5072411</v>
          </cell>
          <cell r="K13">
            <v>0.4919742</v>
          </cell>
          <cell r="L13">
            <v>0.5122347</v>
          </cell>
          <cell r="M13">
            <v>0.5096751</v>
          </cell>
          <cell r="N13">
            <v>0.5161291</v>
          </cell>
          <cell r="O13">
            <v>0.505814</v>
          </cell>
          <cell r="P13">
            <v>0.4950424</v>
          </cell>
          <cell r="Q13">
            <v>0.5064329</v>
          </cell>
          <cell r="R13">
            <v>0.505097</v>
          </cell>
          <cell r="S13">
            <v>0.5308206</v>
          </cell>
          <cell r="T13">
            <v>0.5183503</v>
          </cell>
          <cell r="Z13">
            <v>0.5247811</v>
          </cell>
          <cell r="AA13">
            <v>0.5092632</v>
          </cell>
          <cell r="AB13">
            <v>0.5083896</v>
          </cell>
          <cell r="AC13">
            <v>0.5337364</v>
          </cell>
          <cell r="AD13">
            <v>0.5082599</v>
          </cell>
          <cell r="AE13">
            <v>0.5081095</v>
          </cell>
          <cell r="AF13">
            <v>0.5015849</v>
          </cell>
          <cell r="AG13">
            <v>0.5180345</v>
          </cell>
          <cell r="AH13">
            <v>0.5284231</v>
          </cell>
          <cell r="AI13">
            <v>0.5121194</v>
          </cell>
          <cell r="AJ13">
            <v>0.5066399</v>
          </cell>
          <cell r="AK13">
            <v>0.5160315</v>
          </cell>
          <cell r="AL13">
            <v>0.5107934</v>
          </cell>
          <cell r="AM13">
            <v>0.5109333</v>
          </cell>
          <cell r="AN13">
            <v>0.5274106</v>
          </cell>
          <cell r="AO13">
            <v>0.4999045</v>
          </cell>
          <cell r="AP13">
            <v>0.5203392</v>
          </cell>
          <cell r="AQ13">
            <v>0.5267179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595.2496000000001</v>
          </cell>
          <cell r="D2">
            <v>594.9108</v>
          </cell>
          <cell r="E2">
            <v>594.8520000000001</v>
          </cell>
          <cell r="F2">
            <v>594.8208999999999</v>
          </cell>
          <cell r="G2">
            <v>594.7808</v>
          </cell>
          <cell r="H2">
            <v>594.7749</v>
          </cell>
          <cell r="I2">
            <v>594.8634000000001</v>
          </cell>
          <cell r="J2">
            <v>594.8537</v>
          </cell>
          <cell r="K2">
            <v>594.8532</v>
          </cell>
          <cell r="L2">
            <v>594.9324</v>
          </cell>
          <cell r="M2">
            <v>594.9449</v>
          </cell>
          <cell r="N2">
            <v>594.9166</v>
          </cell>
          <cell r="O2">
            <v>594.8588</v>
          </cell>
          <cell r="P2">
            <v>594.9231000000001</v>
          </cell>
          <cell r="Q2">
            <v>594.9704</v>
          </cell>
          <cell r="R2">
            <v>594.909</v>
          </cell>
          <cell r="S2">
            <v>595.0209</v>
          </cell>
          <cell r="T2">
            <v>595.5129000000001</v>
          </cell>
          <cell r="Z2">
            <v>595.4976</v>
          </cell>
          <cell r="AA2">
            <v>595.1441</v>
          </cell>
          <cell r="AB2">
            <v>595.0819</v>
          </cell>
          <cell r="AC2">
            <v>595.0364000000001</v>
          </cell>
          <cell r="AD2">
            <v>594.9696</v>
          </cell>
          <cell r="AE2">
            <v>594.9219</v>
          </cell>
          <cell r="AF2">
            <v>595.0228</v>
          </cell>
          <cell r="AG2">
            <v>595.2021000000001</v>
          </cell>
          <cell r="AH2">
            <v>595.1409</v>
          </cell>
          <cell r="AI2">
            <v>595.0586999999999</v>
          </cell>
          <cell r="AJ2">
            <v>595.0197000000001</v>
          </cell>
          <cell r="AK2">
            <v>595.0878</v>
          </cell>
          <cell r="AL2">
            <v>595.0159</v>
          </cell>
          <cell r="AM2">
            <v>595.1304</v>
          </cell>
          <cell r="AN2">
            <v>595.1765</v>
          </cell>
          <cell r="AO2">
            <v>595.1339</v>
          </cell>
          <cell r="AP2">
            <v>595.1156</v>
          </cell>
          <cell r="AQ2">
            <v>595.6349000000001</v>
          </cell>
        </row>
        <row r="7">
          <cell r="C7">
            <v>-2.11148</v>
          </cell>
          <cell r="D7">
            <v>-3.190536</v>
          </cell>
          <cell r="E7">
            <v>-2.758651</v>
          </cell>
          <cell r="F7">
            <v>-1.947939</v>
          </cell>
          <cell r="G7">
            <v>-2.521211</v>
          </cell>
          <cell r="H7">
            <v>-3.262266</v>
          </cell>
          <cell r="I7">
            <v>-2.508149</v>
          </cell>
          <cell r="J7">
            <v>-2.267943</v>
          </cell>
          <cell r="K7">
            <v>-2.3381</v>
          </cell>
          <cell r="L7">
            <v>-2.815483</v>
          </cell>
          <cell r="M7">
            <v>-3.246376</v>
          </cell>
          <cell r="N7">
            <v>-2.280488</v>
          </cell>
          <cell r="O7">
            <v>-3.380566</v>
          </cell>
          <cell r="P7">
            <v>-2.351071</v>
          </cell>
          <cell r="Q7">
            <v>-2.187808</v>
          </cell>
          <cell r="R7">
            <v>-1.758971</v>
          </cell>
          <cell r="S7">
            <v>-2.471043</v>
          </cell>
          <cell r="T7">
            <v>-2.380396</v>
          </cell>
          <cell r="Z7">
            <v>-1.675474</v>
          </cell>
          <cell r="AA7">
            <v>-2.792168</v>
          </cell>
          <cell r="AB7">
            <v>-2.743256</v>
          </cell>
          <cell r="AC7">
            <v>-2.459075</v>
          </cell>
          <cell r="AD7">
            <v>-3.917526</v>
          </cell>
          <cell r="AE7">
            <v>-4.218853</v>
          </cell>
          <cell r="AF7">
            <v>-3.803057</v>
          </cell>
          <cell r="AG7">
            <v>-3.392898</v>
          </cell>
          <cell r="AH7">
            <v>-3.2719</v>
          </cell>
          <cell r="AI7">
            <v>-3.519221</v>
          </cell>
          <cell r="AJ7">
            <v>-4.347043</v>
          </cell>
          <cell r="AK7">
            <v>-3.946037</v>
          </cell>
          <cell r="AL7">
            <v>-4.435849</v>
          </cell>
          <cell r="AM7">
            <v>-2.947132</v>
          </cell>
          <cell r="AN7">
            <v>-2.350622</v>
          </cell>
          <cell r="AO7">
            <v>-2.598501</v>
          </cell>
          <cell r="AP7">
            <v>-3.045744</v>
          </cell>
          <cell r="AQ7">
            <v>-2.47024</v>
          </cell>
        </row>
        <row r="9">
          <cell r="C9">
            <v>0.9045666</v>
          </cell>
          <cell r="D9">
            <v>0.3420555</v>
          </cell>
          <cell r="E9">
            <v>0.7289789</v>
          </cell>
          <cell r="F9">
            <v>0.5161144</v>
          </cell>
          <cell r="G9">
            <v>0.5689999</v>
          </cell>
          <cell r="H9">
            <v>0.4449153</v>
          </cell>
          <cell r="I9">
            <v>0.5363457</v>
          </cell>
          <cell r="J9">
            <v>0.443991</v>
          </cell>
          <cell r="K9">
            <v>0.4672373</v>
          </cell>
          <cell r="L9">
            <v>0.3891179</v>
          </cell>
          <cell r="M9">
            <v>0.6235073</v>
          </cell>
          <cell r="N9">
            <v>0.459049</v>
          </cell>
          <cell r="O9">
            <v>0.409977</v>
          </cell>
          <cell r="P9">
            <v>0.6577602</v>
          </cell>
          <cell r="Q9">
            <v>0.481021</v>
          </cell>
          <cell r="R9">
            <v>0.5982578</v>
          </cell>
          <cell r="S9">
            <v>0.6458373</v>
          </cell>
          <cell r="T9">
            <v>1.175989</v>
          </cell>
          <cell r="Z9">
            <v>0.3508788</v>
          </cell>
          <cell r="AA9">
            <v>0.3048423</v>
          </cell>
          <cell r="AB9">
            <v>0.3295397</v>
          </cell>
          <cell r="AC9">
            <v>0.470555</v>
          </cell>
          <cell r="AD9">
            <v>0.3567716</v>
          </cell>
          <cell r="AE9">
            <v>0.3973824</v>
          </cell>
          <cell r="AF9">
            <v>0.3313526</v>
          </cell>
          <cell r="AG9">
            <v>0.3886507</v>
          </cell>
          <cell r="AH9">
            <v>0.5992256</v>
          </cell>
          <cell r="AI9">
            <v>0.4091208</v>
          </cell>
          <cell r="AJ9">
            <v>0.4106402</v>
          </cell>
          <cell r="AK9">
            <v>0.2567051</v>
          </cell>
          <cell r="AL9">
            <v>0.3300035</v>
          </cell>
          <cell r="AM9">
            <v>0.1948934</v>
          </cell>
          <cell r="AN9">
            <v>0.1476295</v>
          </cell>
          <cell r="AO9">
            <v>0.4197144</v>
          </cell>
          <cell r="AP9">
            <v>0.4870192</v>
          </cell>
          <cell r="AQ9">
            <v>0.7338668</v>
          </cell>
        </row>
        <row r="11">
          <cell r="C11">
            <v>1.162589</v>
          </cell>
          <cell r="D11">
            <v>1.354492</v>
          </cell>
          <cell r="E11">
            <v>1.297332</v>
          </cell>
          <cell r="F11">
            <v>1.279368</v>
          </cell>
          <cell r="G11">
            <v>1.290794</v>
          </cell>
          <cell r="H11">
            <v>1.263642</v>
          </cell>
          <cell r="I11">
            <v>1.31528</v>
          </cell>
          <cell r="J11">
            <v>1.315499</v>
          </cell>
          <cell r="K11">
            <v>1.299788</v>
          </cell>
          <cell r="L11">
            <v>1.359903</v>
          </cell>
          <cell r="M11">
            <v>1.339254</v>
          </cell>
          <cell r="N11">
            <v>1.232624</v>
          </cell>
          <cell r="O11">
            <v>1.279749</v>
          </cell>
          <cell r="P11">
            <v>1.28104</v>
          </cell>
          <cell r="Q11">
            <v>1.281977</v>
          </cell>
          <cell r="R11">
            <v>1.321955</v>
          </cell>
          <cell r="S11">
            <v>1.371485</v>
          </cell>
          <cell r="T11">
            <v>1.1687</v>
          </cell>
          <cell r="Z11">
            <v>1.1831</v>
          </cell>
          <cell r="AA11">
            <v>1.35757</v>
          </cell>
          <cell r="AB11">
            <v>1.397115</v>
          </cell>
          <cell r="AC11">
            <v>1.407568</v>
          </cell>
          <cell r="AD11">
            <v>1.298558</v>
          </cell>
          <cell r="AE11">
            <v>1.323252</v>
          </cell>
          <cell r="AF11">
            <v>1.376307</v>
          </cell>
          <cell r="AG11">
            <v>1.367061</v>
          </cell>
          <cell r="AH11">
            <v>1.295189</v>
          </cell>
          <cell r="AI11">
            <v>1.254844</v>
          </cell>
          <cell r="AJ11">
            <v>1.309523</v>
          </cell>
          <cell r="AK11">
            <v>1.230401</v>
          </cell>
          <cell r="AL11">
            <v>1.24174</v>
          </cell>
          <cell r="AM11">
            <v>1.19851</v>
          </cell>
          <cell r="AN11">
            <v>1.281723</v>
          </cell>
          <cell r="AO11">
            <v>1.323303</v>
          </cell>
          <cell r="AP11">
            <v>1.434726</v>
          </cell>
          <cell r="AQ11">
            <v>1.263041</v>
          </cell>
        </row>
        <row r="13">
          <cell r="C13">
            <v>0.6000652</v>
          </cell>
          <cell r="D13">
            <v>0.5757337</v>
          </cell>
          <cell r="E13">
            <v>0.5628792</v>
          </cell>
          <cell r="F13">
            <v>0.5837023</v>
          </cell>
          <cell r="G13">
            <v>0.5800334</v>
          </cell>
          <cell r="H13">
            <v>0.5813278</v>
          </cell>
          <cell r="I13">
            <v>0.617056</v>
          </cell>
          <cell r="J13">
            <v>0.6066086</v>
          </cell>
          <cell r="K13">
            <v>0.6030229</v>
          </cell>
          <cell r="L13">
            <v>0.5848348</v>
          </cell>
          <cell r="M13">
            <v>0.5859959</v>
          </cell>
          <cell r="N13">
            <v>0.5674662</v>
          </cell>
          <cell r="O13">
            <v>0.5814286</v>
          </cell>
          <cell r="P13">
            <v>0.5927078</v>
          </cell>
          <cell r="Q13">
            <v>0.5860089</v>
          </cell>
          <cell r="R13">
            <v>0.5896073</v>
          </cell>
          <cell r="S13">
            <v>0.6103196</v>
          </cell>
          <cell r="T13">
            <v>0.6361432</v>
          </cell>
          <cell r="Z13">
            <v>0.6099799</v>
          </cell>
          <cell r="AA13">
            <v>0.5974224</v>
          </cell>
          <cell r="AB13">
            <v>0.6139537</v>
          </cell>
          <cell r="AC13">
            <v>0.6121162</v>
          </cell>
          <cell r="AD13">
            <v>0.6266876</v>
          </cell>
          <cell r="AE13">
            <v>0.609396</v>
          </cell>
          <cell r="AF13">
            <v>0.6295378</v>
          </cell>
          <cell r="AG13">
            <v>0.6303647</v>
          </cell>
          <cell r="AH13">
            <v>0.612859</v>
          </cell>
          <cell r="AI13">
            <v>0.5988845</v>
          </cell>
          <cell r="AJ13">
            <v>0.6028767</v>
          </cell>
          <cell r="AK13">
            <v>0.605621</v>
          </cell>
          <cell r="AL13">
            <v>0.5866621</v>
          </cell>
          <cell r="AM13">
            <v>0.5889414</v>
          </cell>
          <cell r="AN13">
            <v>0.6030767</v>
          </cell>
          <cell r="AO13">
            <v>0.5995275</v>
          </cell>
          <cell r="AP13">
            <v>0.6129903</v>
          </cell>
          <cell r="AQ13">
            <v>0.626756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595.2676</v>
          </cell>
          <cell r="D2">
            <v>594.9101999999999</v>
          </cell>
          <cell r="E2">
            <v>594.8682</v>
          </cell>
          <cell r="F2">
            <v>594.8308</v>
          </cell>
          <cell r="G2">
            <v>594.7935</v>
          </cell>
          <cell r="H2">
            <v>594.778</v>
          </cell>
          <cell r="I2">
            <v>594.8666000000001</v>
          </cell>
          <cell r="J2">
            <v>594.8547</v>
          </cell>
          <cell r="K2">
            <v>594.8196</v>
          </cell>
          <cell r="L2">
            <v>594.9207999999999</v>
          </cell>
          <cell r="M2">
            <v>594.9318999999999</v>
          </cell>
          <cell r="N2">
            <v>594.927</v>
          </cell>
          <cell r="O2">
            <v>594.8531</v>
          </cell>
          <cell r="P2">
            <v>594.9329999999999</v>
          </cell>
          <cell r="Q2">
            <v>594.9816</v>
          </cell>
          <cell r="R2">
            <v>594.9756</v>
          </cell>
          <cell r="S2">
            <v>595.0309</v>
          </cell>
          <cell r="T2">
            <v>595.4746</v>
          </cell>
          <cell r="Z2">
            <v>595.5160000000001</v>
          </cell>
          <cell r="AA2">
            <v>595.1379</v>
          </cell>
          <cell r="AB2">
            <v>595.0919</v>
          </cell>
          <cell r="AC2">
            <v>595.0489</v>
          </cell>
          <cell r="AD2">
            <v>594.9831999999999</v>
          </cell>
          <cell r="AE2">
            <v>594.9394</v>
          </cell>
          <cell r="AF2">
            <v>595.0391</v>
          </cell>
          <cell r="AG2">
            <v>595.2083</v>
          </cell>
          <cell r="AH2">
            <v>595.1879</v>
          </cell>
          <cell r="AI2">
            <v>595.0656000000001</v>
          </cell>
          <cell r="AJ2">
            <v>595.0722</v>
          </cell>
          <cell r="AK2">
            <v>595.0947</v>
          </cell>
          <cell r="AL2">
            <v>595.0219</v>
          </cell>
          <cell r="AM2">
            <v>595.1074000000001</v>
          </cell>
          <cell r="AN2">
            <v>595.1703</v>
          </cell>
          <cell r="AO2">
            <v>595.0123</v>
          </cell>
          <cell r="AP2">
            <v>595.1161999999999</v>
          </cell>
          <cell r="AQ2">
            <v>595.5811</v>
          </cell>
        </row>
        <row r="7">
          <cell r="C7">
            <v>-1.944804</v>
          </cell>
          <cell r="D7">
            <v>-3.050951</v>
          </cell>
          <cell r="E7">
            <v>-2.522323</v>
          </cell>
          <cell r="F7">
            <v>-1.81038</v>
          </cell>
          <cell r="G7">
            <v>-2.419853</v>
          </cell>
          <cell r="H7">
            <v>-3.10008</v>
          </cell>
          <cell r="I7">
            <v>-2.315026</v>
          </cell>
          <cell r="J7">
            <v>-2.003743</v>
          </cell>
          <cell r="K7">
            <v>-2.073797</v>
          </cell>
          <cell r="L7">
            <v>-2.547288</v>
          </cell>
          <cell r="M7">
            <v>-2.950639</v>
          </cell>
          <cell r="N7">
            <v>-2.020494</v>
          </cell>
          <cell r="O7">
            <v>-3.144034</v>
          </cell>
          <cell r="P7">
            <v>-2.124877</v>
          </cell>
          <cell r="Q7">
            <v>-1.979499</v>
          </cell>
          <cell r="R7">
            <v>-1.671985</v>
          </cell>
          <cell r="S7">
            <v>-2.214176</v>
          </cell>
          <cell r="T7">
            <v>-2.243255</v>
          </cell>
          <cell r="Z7">
            <v>-1.492237</v>
          </cell>
          <cell r="AA7">
            <v>-2.730797</v>
          </cell>
          <cell r="AB7">
            <v>-2.621433</v>
          </cell>
          <cell r="AC7">
            <v>-2.482652</v>
          </cell>
          <cell r="AD7">
            <v>-3.625186</v>
          </cell>
          <cell r="AE7">
            <v>-4.044152</v>
          </cell>
          <cell r="AF7">
            <v>-3.474199</v>
          </cell>
          <cell r="AG7">
            <v>-3.158353</v>
          </cell>
          <cell r="AH7">
            <v>-3.055352</v>
          </cell>
          <cell r="AI7">
            <v>-3.283018</v>
          </cell>
          <cell r="AJ7">
            <v>-3.994877</v>
          </cell>
          <cell r="AK7">
            <v>-3.729187</v>
          </cell>
          <cell r="AL7">
            <v>-4.351204</v>
          </cell>
          <cell r="AM7">
            <v>-2.742009</v>
          </cell>
          <cell r="AN7">
            <v>-2.142807</v>
          </cell>
          <cell r="AO7">
            <v>-2.372698</v>
          </cell>
          <cell r="AP7">
            <v>-2.865212</v>
          </cell>
          <cell r="AQ7">
            <v>-2.354319</v>
          </cell>
        </row>
        <row r="9">
          <cell r="C9">
            <v>0.9007823</v>
          </cell>
          <cell r="D9">
            <v>0.349763</v>
          </cell>
          <cell r="E9">
            <v>0.7298649</v>
          </cell>
          <cell r="F9">
            <v>0.5354139</v>
          </cell>
          <cell r="G9">
            <v>0.5905773</v>
          </cell>
          <cell r="H9">
            <v>0.4695894</v>
          </cell>
          <cell r="I9">
            <v>0.5552601</v>
          </cell>
          <cell r="J9">
            <v>0.4445671</v>
          </cell>
          <cell r="K9">
            <v>0.4633872</v>
          </cell>
          <cell r="L9">
            <v>0.3823126</v>
          </cell>
          <cell r="M9">
            <v>0.6198502</v>
          </cell>
          <cell r="N9">
            <v>0.4484152</v>
          </cell>
          <cell r="O9">
            <v>0.4118095</v>
          </cell>
          <cell r="P9">
            <v>0.6382467</v>
          </cell>
          <cell r="Q9">
            <v>0.4670455</v>
          </cell>
          <cell r="R9">
            <v>0.5892067</v>
          </cell>
          <cell r="S9">
            <v>0.625946</v>
          </cell>
          <cell r="T9">
            <v>1.120558</v>
          </cell>
          <cell r="Z9">
            <v>0.2989956</v>
          </cell>
          <cell r="AA9">
            <v>0.2972459</v>
          </cell>
          <cell r="AB9">
            <v>0.2968443</v>
          </cell>
          <cell r="AC9">
            <v>0.4760648</v>
          </cell>
          <cell r="AD9">
            <v>0.3158246</v>
          </cell>
          <cell r="AE9">
            <v>0.3715992</v>
          </cell>
          <cell r="AF9">
            <v>0.3000214</v>
          </cell>
          <cell r="AG9">
            <v>0.3649331</v>
          </cell>
          <cell r="AH9">
            <v>0.561547</v>
          </cell>
          <cell r="AI9">
            <v>0.3866061</v>
          </cell>
          <cell r="AJ9">
            <v>0.36243</v>
          </cell>
          <cell r="AK9">
            <v>0.2146265</v>
          </cell>
          <cell r="AL9">
            <v>0.2974301</v>
          </cell>
          <cell r="AM9">
            <v>0.1375304</v>
          </cell>
          <cell r="AN9">
            <v>0.15279</v>
          </cell>
          <cell r="AO9">
            <v>0.3596603</v>
          </cell>
          <cell r="AP9">
            <v>0.4541731</v>
          </cell>
          <cell r="AQ9">
            <v>0.6443703</v>
          </cell>
        </row>
        <row r="11">
          <cell r="C11">
            <v>1.123084</v>
          </cell>
          <cell r="D11">
            <v>1.336086</v>
          </cell>
          <cell r="E11">
            <v>1.285207</v>
          </cell>
          <cell r="F11">
            <v>1.267135</v>
          </cell>
          <cell r="G11">
            <v>1.269062</v>
          </cell>
          <cell r="H11">
            <v>1.237748</v>
          </cell>
          <cell r="I11">
            <v>1.295377</v>
          </cell>
          <cell r="J11">
            <v>1.299904</v>
          </cell>
          <cell r="K11">
            <v>1.294784</v>
          </cell>
          <cell r="L11">
            <v>1.338228</v>
          </cell>
          <cell r="M11">
            <v>1.329571</v>
          </cell>
          <cell r="N11">
            <v>1.216537</v>
          </cell>
          <cell r="O11">
            <v>1.258537</v>
          </cell>
          <cell r="P11">
            <v>1.262134</v>
          </cell>
          <cell r="Q11">
            <v>1.26072</v>
          </cell>
          <cell r="R11">
            <v>1.301791</v>
          </cell>
          <cell r="S11">
            <v>1.353216</v>
          </cell>
          <cell r="T11">
            <v>1.145507</v>
          </cell>
          <cell r="Z11">
            <v>1.130522</v>
          </cell>
          <cell r="AA11">
            <v>1.326489</v>
          </cell>
          <cell r="AB11">
            <v>1.357389</v>
          </cell>
          <cell r="AC11">
            <v>1.373976</v>
          </cell>
          <cell r="AD11">
            <v>1.261487</v>
          </cell>
          <cell r="AE11">
            <v>1.288455</v>
          </cell>
          <cell r="AF11">
            <v>1.3449</v>
          </cell>
          <cell r="AG11">
            <v>1.342072</v>
          </cell>
          <cell r="AH11">
            <v>1.267806</v>
          </cell>
          <cell r="AI11">
            <v>1.223961</v>
          </cell>
          <cell r="AJ11">
            <v>1.285431</v>
          </cell>
          <cell r="AK11">
            <v>1.194125</v>
          </cell>
          <cell r="AL11">
            <v>1.213519</v>
          </cell>
          <cell r="AM11">
            <v>1.165059</v>
          </cell>
          <cell r="AN11">
            <v>1.253127</v>
          </cell>
          <cell r="AO11">
            <v>1.293325</v>
          </cell>
          <cell r="AP11">
            <v>1.406572</v>
          </cell>
          <cell r="AQ11">
            <v>1.225823</v>
          </cell>
        </row>
        <row r="13">
          <cell r="C13">
            <v>0.6020157</v>
          </cell>
          <cell r="D13">
            <v>0.5762793</v>
          </cell>
          <cell r="E13">
            <v>0.5609236</v>
          </cell>
          <cell r="F13">
            <v>0.5847615</v>
          </cell>
          <cell r="G13">
            <v>0.5789751</v>
          </cell>
          <cell r="H13">
            <v>0.5812532</v>
          </cell>
          <cell r="I13">
            <v>0.6155779</v>
          </cell>
          <cell r="J13">
            <v>0.6070912</v>
          </cell>
          <cell r="K13">
            <v>0.6037332</v>
          </cell>
          <cell r="L13">
            <v>0.5842439</v>
          </cell>
          <cell r="M13">
            <v>0.5854594</v>
          </cell>
          <cell r="N13">
            <v>0.5652968</v>
          </cell>
          <cell r="O13">
            <v>0.5811186</v>
          </cell>
          <cell r="P13">
            <v>0.5904513</v>
          </cell>
          <cell r="Q13">
            <v>0.5858488</v>
          </cell>
          <cell r="R13">
            <v>0.5876228</v>
          </cell>
          <cell r="S13">
            <v>0.6102585</v>
          </cell>
          <cell r="T13">
            <v>0.6336782</v>
          </cell>
          <cell r="Z13">
            <v>0.6114995</v>
          </cell>
          <cell r="AA13">
            <v>0.5928608</v>
          </cell>
          <cell r="AB13">
            <v>0.6139927</v>
          </cell>
          <cell r="AC13">
            <v>0.6121769</v>
          </cell>
          <cell r="AD13">
            <v>0.6292616</v>
          </cell>
          <cell r="AE13">
            <v>0.6121388</v>
          </cell>
          <cell r="AF13">
            <v>0.6322854</v>
          </cell>
          <cell r="AG13">
            <v>0.6338781</v>
          </cell>
          <cell r="AH13">
            <v>0.6158168</v>
          </cell>
          <cell r="AI13">
            <v>0.5996563</v>
          </cell>
          <cell r="AJ13">
            <v>0.6013449</v>
          </cell>
          <cell r="AK13">
            <v>0.6059776</v>
          </cell>
          <cell r="AL13">
            <v>0.5887741</v>
          </cell>
          <cell r="AM13">
            <v>0.590511</v>
          </cell>
          <cell r="AN13">
            <v>0.6033856</v>
          </cell>
          <cell r="AO13">
            <v>0.5975392</v>
          </cell>
          <cell r="AP13">
            <v>0.6118248</v>
          </cell>
          <cell r="AQ13">
            <v>0.6246104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595.5849</v>
          </cell>
          <cell r="D2">
            <v>595.0852</v>
          </cell>
          <cell r="E2">
            <v>595.04</v>
          </cell>
          <cell r="F2">
            <v>594.9012</v>
          </cell>
          <cell r="G2">
            <v>594.9108</v>
          </cell>
          <cell r="H2">
            <v>594.8818</v>
          </cell>
          <cell r="I2">
            <v>594.878</v>
          </cell>
          <cell r="J2">
            <v>595.0063</v>
          </cell>
          <cell r="K2">
            <v>595.0192000000001</v>
          </cell>
          <cell r="L2">
            <v>595.0635</v>
          </cell>
          <cell r="M2">
            <v>595.0541000000001</v>
          </cell>
          <cell r="N2">
            <v>594.9845</v>
          </cell>
          <cell r="O2">
            <v>595.0857000000001</v>
          </cell>
          <cell r="P2">
            <v>595.2034000000001</v>
          </cell>
          <cell r="Q2">
            <v>595.2117999999999</v>
          </cell>
          <cell r="R2">
            <v>595.1901</v>
          </cell>
          <cell r="S2">
            <v>595.2781</v>
          </cell>
          <cell r="T2">
            <v>595.8991</v>
          </cell>
          <cell r="Z2">
            <v>595.652</v>
          </cell>
          <cell r="AA2">
            <v>595.1826</v>
          </cell>
          <cell r="AB2">
            <v>595.0020000000001</v>
          </cell>
          <cell r="AC2">
            <v>594.9952</v>
          </cell>
          <cell r="AD2">
            <v>594.9682</v>
          </cell>
          <cell r="AE2">
            <v>594.932</v>
          </cell>
          <cell r="AF2">
            <v>594.8279000000001</v>
          </cell>
          <cell r="AG2">
            <v>594.986</v>
          </cell>
          <cell r="AH2">
            <v>595.0360000000001</v>
          </cell>
          <cell r="AI2">
            <v>595.063</v>
          </cell>
          <cell r="AJ2">
            <v>595.0289</v>
          </cell>
          <cell r="AK2">
            <v>595.0314999999999</v>
          </cell>
          <cell r="AL2">
            <v>595.1838</v>
          </cell>
          <cell r="AM2">
            <v>595.2882</v>
          </cell>
          <cell r="AN2">
            <v>595.2705000000001</v>
          </cell>
          <cell r="AO2">
            <v>595.2927999999999</v>
          </cell>
          <cell r="AP2">
            <v>595.2821</v>
          </cell>
          <cell r="AQ2">
            <v>595.8937</v>
          </cell>
        </row>
        <row r="7">
          <cell r="C7">
            <v>-3.581495</v>
          </cell>
          <cell r="D7">
            <v>-4.607921</v>
          </cell>
          <cell r="E7">
            <v>-3.379973</v>
          </cell>
          <cell r="F7">
            <v>-3.272061</v>
          </cell>
          <cell r="G7">
            <v>-4.082579</v>
          </cell>
          <cell r="H7">
            <v>-4.590186</v>
          </cell>
          <cell r="I7">
            <v>-4.435972</v>
          </cell>
          <cell r="J7">
            <v>-3.909503</v>
          </cell>
          <cell r="K7">
            <v>-3.681399</v>
          </cell>
          <cell r="L7">
            <v>-3.315114</v>
          </cell>
          <cell r="M7">
            <v>-4.440143</v>
          </cell>
          <cell r="N7">
            <v>-4.033618</v>
          </cell>
          <cell r="O7">
            <v>-4.786678</v>
          </cell>
          <cell r="P7">
            <v>-3.442327</v>
          </cell>
          <cell r="Q7">
            <v>-2.890942</v>
          </cell>
          <cell r="R7">
            <v>-2.968917</v>
          </cell>
          <cell r="S7">
            <v>-3.061153</v>
          </cell>
          <cell r="T7">
            <v>-2.692249</v>
          </cell>
          <cell r="Z7">
            <v>-1.11847</v>
          </cell>
          <cell r="AA7">
            <v>-3.413336</v>
          </cell>
          <cell r="AB7">
            <v>-3.973698</v>
          </cell>
          <cell r="AC7">
            <v>-3.102917</v>
          </cell>
          <cell r="AD7">
            <v>-3.445549</v>
          </cell>
          <cell r="AE7">
            <v>-3.456108</v>
          </cell>
          <cell r="AF7">
            <v>-3.627969</v>
          </cell>
          <cell r="AG7">
            <v>-3.699738</v>
          </cell>
          <cell r="AH7">
            <v>-3.353054</v>
          </cell>
          <cell r="AI7">
            <v>-3.17376</v>
          </cell>
          <cell r="AJ7">
            <v>-4.813724</v>
          </cell>
          <cell r="AK7">
            <v>-5.025821</v>
          </cell>
          <cell r="AL7">
            <v>-4.990593</v>
          </cell>
          <cell r="AM7">
            <v>-3.796945</v>
          </cell>
          <cell r="AN7">
            <v>-3.765698</v>
          </cell>
          <cell r="AO7">
            <v>-2.965792</v>
          </cell>
          <cell r="AP7">
            <v>-4.574467</v>
          </cell>
          <cell r="AQ7">
            <v>-4.151685</v>
          </cell>
        </row>
        <row r="9">
          <cell r="C9">
            <v>0.2701098</v>
          </cell>
          <cell r="D9">
            <v>0.01521419</v>
          </cell>
          <cell r="E9">
            <v>-0.06285637</v>
          </cell>
          <cell r="F9">
            <v>-0.167423</v>
          </cell>
          <cell r="G9">
            <v>0.1754789</v>
          </cell>
          <cell r="H9">
            <v>-0.0735904</v>
          </cell>
          <cell r="I9">
            <v>0.2260774</v>
          </cell>
          <cell r="J9">
            <v>0.2569888</v>
          </cell>
          <cell r="K9">
            <v>0.3891296</v>
          </cell>
          <cell r="L9">
            <v>0.06116642</v>
          </cell>
          <cell r="M9">
            <v>0.153205</v>
          </cell>
          <cell r="N9">
            <v>0.05867822</v>
          </cell>
          <cell r="O9">
            <v>-0.05112049</v>
          </cell>
          <cell r="P9">
            <v>-0.00950622</v>
          </cell>
          <cell r="Q9">
            <v>0.1877285</v>
          </cell>
          <cell r="R9">
            <v>0.1643828</v>
          </cell>
          <cell r="S9">
            <v>0.2094133</v>
          </cell>
          <cell r="T9">
            <v>0.5981272</v>
          </cell>
          <cell r="Z9">
            <v>0.1850836</v>
          </cell>
          <cell r="AA9">
            <v>0.3812382</v>
          </cell>
          <cell r="AB9">
            <v>0.3972284</v>
          </cell>
          <cell r="AC9">
            <v>0.2038057</v>
          </cell>
          <cell r="AD9">
            <v>0.4868751</v>
          </cell>
          <cell r="AE9">
            <v>0.06869756</v>
          </cell>
          <cell r="AF9">
            <v>0.3538445</v>
          </cell>
          <cell r="AG9">
            <v>0.2575124</v>
          </cell>
          <cell r="AH9">
            <v>0.6055511</v>
          </cell>
          <cell r="AI9">
            <v>0.6075937</v>
          </cell>
          <cell r="AJ9">
            <v>0.6325627</v>
          </cell>
          <cell r="AK9">
            <v>0.2684697</v>
          </cell>
          <cell r="AL9">
            <v>0.4291884</v>
          </cell>
          <cell r="AM9">
            <v>0.2467986</v>
          </cell>
          <cell r="AN9">
            <v>0.3117163</v>
          </cell>
          <cell r="AO9">
            <v>0.5923536</v>
          </cell>
          <cell r="AP9">
            <v>0.7824796</v>
          </cell>
          <cell r="AQ9">
            <v>0.8174801</v>
          </cell>
        </row>
        <row r="11">
          <cell r="C11">
            <v>0.9927442</v>
          </cell>
          <cell r="D11">
            <v>1.153841</v>
          </cell>
          <cell r="E11">
            <v>1.179713</v>
          </cell>
          <cell r="F11">
            <v>1.222801</v>
          </cell>
          <cell r="G11">
            <v>1.16244</v>
          </cell>
          <cell r="H11">
            <v>1.195992</v>
          </cell>
          <cell r="I11">
            <v>1.232963</v>
          </cell>
          <cell r="J11">
            <v>1.250717</v>
          </cell>
          <cell r="K11">
            <v>1.239196</v>
          </cell>
          <cell r="L11">
            <v>1.202929</v>
          </cell>
          <cell r="M11">
            <v>1.198273</v>
          </cell>
          <cell r="N11">
            <v>1.161505</v>
          </cell>
          <cell r="O11">
            <v>1.185621</v>
          </cell>
          <cell r="P11">
            <v>1.120943</v>
          </cell>
          <cell r="Q11">
            <v>1.176849</v>
          </cell>
          <cell r="R11">
            <v>1.245287</v>
          </cell>
          <cell r="S11">
            <v>1.30221</v>
          </cell>
          <cell r="T11">
            <v>1.160289</v>
          </cell>
          <cell r="Z11">
            <v>1.090637</v>
          </cell>
          <cell r="AA11">
            <v>1.236856</v>
          </cell>
          <cell r="AB11">
            <v>1.224724</v>
          </cell>
          <cell r="AC11">
            <v>1.255587</v>
          </cell>
          <cell r="AD11">
            <v>1.134661</v>
          </cell>
          <cell r="AE11">
            <v>1.277677</v>
          </cell>
          <cell r="AF11">
            <v>1.30382</v>
          </cell>
          <cell r="AG11">
            <v>1.349546</v>
          </cell>
          <cell r="AH11">
            <v>1.237378</v>
          </cell>
          <cell r="AI11">
            <v>1.202941</v>
          </cell>
          <cell r="AJ11">
            <v>1.249007</v>
          </cell>
          <cell r="AK11">
            <v>1.302625</v>
          </cell>
          <cell r="AL11">
            <v>1.320085</v>
          </cell>
          <cell r="AM11">
            <v>1.233119</v>
          </cell>
          <cell r="AN11">
            <v>1.179083</v>
          </cell>
          <cell r="AO11">
            <v>1.189328</v>
          </cell>
          <cell r="AP11">
            <v>1.169517</v>
          </cell>
          <cell r="AQ11">
            <v>1.215448</v>
          </cell>
        </row>
        <row r="13">
          <cell r="C13">
            <v>0.5919472</v>
          </cell>
          <cell r="D13">
            <v>0.5679716</v>
          </cell>
          <cell r="E13">
            <v>0.6041914</v>
          </cell>
          <cell r="F13">
            <v>0.606972</v>
          </cell>
          <cell r="G13">
            <v>0.615817</v>
          </cell>
          <cell r="H13">
            <v>0.6197352</v>
          </cell>
          <cell r="I13">
            <v>0.6208346</v>
          </cell>
          <cell r="J13">
            <v>0.6338819</v>
          </cell>
          <cell r="K13">
            <v>0.6397317</v>
          </cell>
          <cell r="L13">
            <v>0.6201902</v>
          </cell>
          <cell r="M13">
            <v>0.618357</v>
          </cell>
          <cell r="N13">
            <v>0.6075029</v>
          </cell>
          <cell r="O13">
            <v>0.5858425</v>
          </cell>
          <cell r="P13">
            <v>0.6295841</v>
          </cell>
          <cell r="Q13">
            <v>0.6089749</v>
          </cell>
          <cell r="R13">
            <v>0.6005877</v>
          </cell>
          <cell r="S13">
            <v>0.6204093</v>
          </cell>
          <cell r="T13">
            <v>0.5950889</v>
          </cell>
          <cell r="Z13">
            <v>0.5930923</v>
          </cell>
          <cell r="AA13">
            <v>0.5866074</v>
          </cell>
          <cell r="AB13">
            <v>0.598745</v>
          </cell>
          <cell r="AC13">
            <v>0.6166042</v>
          </cell>
          <cell r="AD13">
            <v>0.6130831</v>
          </cell>
          <cell r="AE13">
            <v>0.6285017</v>
          </cell>
          <cell r="AF13">
            <v>0.6434536</v>
          </cell>
          <cell r="AG13">
            <v>0.64636</v>
          </cell>
          <cell r="AH13">
            <v>0.6520211</v>
          </cell>
          <cell r="AI13">
            <v>0.6707789</v>
          </cell>
          <cell r="AJ13">
            <v>0.6314717</v>
          </cell>
          <cell r="AK13">
            <v>0.6321522</v>
          </cell>
          <cell r="AL13">
            <v>0.6107414</v>
          </cell>
          <cell r="AM13">
            <v>0.5844687</v>
          </cell>
          <cell r="AN13">
            <v>0.5999525</v>
          </cell>
          <cell r="AO13">
            <v>0.5991749</v>
          </cell>
          <cell r="AP13">
            <v>0.5921019</v>
          </cell>
          <cell r="AQ13">
            <v>0.6021812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595.5027</v>
          </cell>
          <cell r="D2">
            <v>595.0138000000001</v>
          </cell>
          <cell r="E2">
            <v>594.9892</v>
          </cell>
          <cell r="F2">
            <v>594.8126</v>
          </cell>
          <cell r="G2">
            <v>594.8382</v>
          </cell>
          <cell r="H2">
            <v>594.7961</v>
          </cell>
          <cell r="I2">
            <v>594.8188</v>
          </cell>
          <cell r="J2">
            <v>594.9324</v>
          </cell>
          <cell r="K2">
            <v>594.9653</v>
          </cell>
          <cell r="L2">
            <v>594.9838</v>
          </cell>
          <cell r="M2">
            <v>594.9753</v>
          </cell>
          <cell r="N2">
            <v>594.9154</v>
          </cell>
          <cell r="O2">
            <v>595.0045</v>
          </cell>
          <cell r="P2">
            <v>595.1199</v>
          </cell>
          <cell r="Q2">
            <v>595.1415</v>
          </cell>
          <cell r="R2">
            <v>595.1145999999999</v>
          </cell>
          <cell r="S2">
            <v>595.2099</v>
          </cell>
          <cell r="T2">
            <v>595.7759</v>
          </cell>
          <cell r="Z2">
            <v>595.5758999999999</v>
          </cell>
          <cell r="AA2">
            <v>595.1282</v>
          </cell>
          <cell r="AB2">
            <v>594.949</v>
          </cell>
          <cell r="AC2">
            <v>594.9341000000001</v>
          </cell>
          <cell r="AD2">
            <v>594.8716000000001</v>
          </cell>
          <cell r="AE2">
            <v>594.8706999999999</v>
          </cell>
          <cell r="AF2">
            <v>594.79</v>
          </cell>
          <cell r="AG2">
            <v>594.9296</v>
          </cell>
          <cell r="AH2">
            <v>594.9677</v>
          </cell>
          <cell r="AI2">
            <v>595.0061</v>
          </cell>
          <cell r="AJ2">
            <v>594.9725</v>
          </cell>
          <cell r="AK2">
            <v>594.9897</v>
          </cell>
          <cell r="AL2">
            <v>595.1311</v>
          </cell>
          <cell r="AM2">
            <v>595.2344</v>
          </cell>
          <cell r="AN2">
            <v>595.2009</v>
          </cell>
          <cell r="AO2">
            <v>595.2330999999999</v>
          </cell>
          <cell r="AP2">
            <v>595.2332</v>
          </cell>
          <cell r="AQ2">
            <v>595.9374</v>
          </cell>
        </row>
        <row r="7">
          <cell r="C7">
            <v>-3.892159</v>
          </cell>
          <cell r="D7">
            <v>-4.689444</v>
          </cell>
          <cell r="E7">
            <v>-3.43776</v>
          </cell>
          <cell r="F7">
            <v>-3.394453</v>
          </cell>
          <cell r="G7">
            <v>-3.996234</v>
          </cell>
          <cell r="H7">
            <v>-4.532544</v>
          </cell>
          <cell r="I7">
            <v>-4.26548</v>
          </cell>
          <cell r="J7">
            <v>-3.811405</v>
          </cell>
          <cell r="K7">
            <v>-3.631966</v>
          </cell>
          <cell r="L7">
            <v>-3.379657</v>
          </cell>
          <cell r="M7">
            <v>-4.458639</v>
          </cell>
          <cell r="N7">
            <v>-3.9353</v>
          </cell>
          <cell r="O7">
            <v>-4.714019</v>
          </cell>
          <cell r="P7">
            <v>-3.417853</v>
          </cell>
          <cell r="Q7">
            <v>-2.940873</v>
          </cell>
          <cell r="R7">
            <v>-2.937355</v>
          </cell>
          <cell r="S7">
            <v>-3.028832</v>
          </cell>
          <cell r="T7">
            <v>-2.873886</v>
          </cell>
          <cell r="Z7">
            <v>-1.32981</v>
          </cell>
          <cell r="AA7">
            <v>-3.396255</v>
          </cell>
          <cell r="AB7">
            <v>-4.024932</v>
          </cell>
          <cell r="AC7">
            <v>-2.973292</v>
          </cell>
          <cell r="AD7">
            <v>-3.318016</v>
          </cell>
          <cell r="AE7">
            <v>-3.375658</v>
          </cell>
          <cell r="AF7">
            <v>-3.36595</v>
          </cell>
          <cell r="AG7">
            <v>-3.582314</v>
          </cell>
          <cell r="AH7">
            <v>-2.964296</v>
          </cell>
          <cell r="AI7">
            <v>-2.933654</v>
          </cell>
          <cell r="AJ7">
            <v>-4.595094</v>
          </cell>
          <cell r="AK7">
            <v>-4.741929</v>
          </cell>
          <cell r="AL7">
            <v>-4.763959</v>
          </cell>
          <cell r="AM7">
            <v>-3.639909</v>
          </cell>
          <cell r="AN7">
            <v>-3.592898</v>
          </cell>
          <cell r="AO7">
            <v>-2.829883</v>
          </cell>
          <cell r="AP7">
            <v>-4.274415</v>
          </cell>
          <cell r="AQ7">
            <v>-4.115106</v>
          </cell>
        </row>
        <row r="9">
          <cell r="C9">
            <v>0.3127252</v>
          </cell>
          <cell r="D9">
            <v>0.07012913</v>
          </cell>
          <cell r="E9">
            <v>0.002713332</v>
          </cell>
          <cell r="F9">
            <v>-0.09924806</v>
          </cell>
          <cell r="G9">
            <v>0.2038445</v>
          </cell>
          <cell r="H9">
            <v>-0.0008995488</v>
          </cell>
          <cell r="I9">
            <v>0.2807376</v>
          </cell>
          <cell r="J9">
            <v>0.3394657</v>
          </cell>
          <cell r="K9">
            <v>0.4702558</v>
          </cell>
          <cell r="L9">
            <v>0.1130301</v>
          </cell>
          <cell r="M9">
            <v>0.2368547</v>
          </cell>
          <cell r="N9">
            <v>0.1489492</v>
          </cell>
          <cell r="O9">
            <v>0.02814232</v>
          </cell>
          <cell r="P9">
            <v>0.06696476</v>
          </cell>
          <cell r="Q9">
            <v>0.2369148</v>
          </cell>
          <cell r="R9">
            <v>0.2274625</v>
          </cell>
          <cell r="S9">
            <v>0.2631543</v>
          </cell>
          <cell r="T9">
            <v>0.6625859</v>
          </cell>
          <cell r="Z9">
            <v>0.3243306</v>
          </cell>
          <cell r="AA9">
            <v>0.5145876</v>
          </cell>
          <cell r="AB9">
            <v>0.5143875</v>
          </cell>
          <cell r="AC9">
            <v>0.3182331</v>
          </cell>
          <cell r="AD9">
            <v>0.5405043</v>
          </cell>
          <cell r="AE9">
            <v>0.1711443</v>
          </cell>
          <cell r="AF9">
            <v>0.4523606</v>
          </cell>
          <cell r="AG9">
            <v>0.3757558</v>
          </cell>
          <cell r="AH9">
            <v>0.701209</v>
          </cell>
          <cell r="AI9">
            <v>0.6967122</v>
          </cell>
          <cell r="AJ9">
            <v>0.7391785</v>
          </cell>
          <cell r="AK9">
            <v>0.383995</v>
          </cell>
          <cell r="AL9">
            <v>0.5389317</v>
          </cell>
          <cell r="AM9">
            <v>0.3416382</v>
          </cell>
          <cell r="AN9">
            <v>0.3597037</v>
          </cell>
          <cell r="AO9">
            <v>0.717183</v>
          </cell>
          <cell r="AP9">
            <v>0.8704874</v>
          </cell>
          <cell r="AQ9">
            <v>0.9375658</v>
          </cell>
        </row>
        <row r="11">
          <cell r="C11">
            <v>0.9518576</v>
          </cell>
          <cell r="D11">
            <v>1.130291</v>
          </cell>
          <cell r="E11">
            <v>1.158029</v>
          </cell>
          <cell r="F11">
            <v>1.19968</v>
          </cell>
          <cell r="G11">
            <v>1.142361</v>
          </cell>
          <cell r="H11">
            <v>1.175815</v>
          </cell>
          <cell r="I11">
            <v>1.214673</v>
          </cell>
          <cell r="J11">
            <v>1.22394</v>
          </cell>
          <cell r="K11">
            <v>1.21839</v>
          </cell>
          <cell r="L11">
            <v>1.182229</v>
          </cell>
          <cell r="M11">
            <v>1.175529</v>
          </cell>
          <cell r="N11">
            <v>1.144833</v>
          </cell>
          <cell r="O11">
            <v>1.155717</v>
          </cell>
          <cell r="P11">
            <v>1.092209</v>
          </cell>
          <cell r="Q11">
            <v>1.146286</v>
          </cell>
          <cell r="R11">
            <v>1.219726</v>
          </cell>
          <cell r="S11">
            <v>1.270878</v>
          </cell>
          <cell r="T11">
            <v>1.118892</v>
          </cell>
          <cell r="Z11">
            <v>1.074022</v>
          </cell>
          <cell r="AA11">
            <v>1.22696</v>
          </cell>
          <cell r="AB11">
            <v>1.209141</v>
          </cell>
          <cell r="AC11">
            <v>1.246657</v>
          </cell>
          <cell r="AD11">
            <v>1.122637</v>
          </cell>
          <cell r="AE11">
            <v>1.263102</v>
          </cell>
          <cell r="AF11">
            <v>1.295814</v>
          </cell>
          <cell r="AG11">
            <v>1.335071</v>
          </cell>
          <cell r="AH11">
            <v>1.218173</v>
          </cell>
          <cell r="AI11">
            <v>1.200894</v>
          </cell>
          <cell r="AJ11">
            <v>1.243224</v>
          </cell>
          <cell r="AK11">
            <v>1.299001</v>
          </cell>
          <cell r="AL11">
            <v>1.30725</v>
          </cell>
          <cell r="AM11">
            <v>1.227412</v>
          </cell>
          <cell r="AN11">
            <v>1.165723</v>
          </cell>
          <cell r="AO11">
            <v>1.180097</v>
          </cell>
          <cell r="AP11">
            <v>1.159518</v>
          </cell>
          <cell r="AQ11">
            <v>1.195298</v>
          </cell>
        </row>
        <row r="13">
          <cell r="C13">
            <v>0.5899986</v>
          </cell>
          <cell r="D13">
            <v>0.5710879</v>
          </cell>
          <cell r="E13">
            <v>0.6056939</v>
          </cell>
          <cell r="F13">
            <v>0.6070901</v>
          </cell>
          <cell r="G13">
            <v>0.6147741</v>
          </cell>
          <cell r="H13">
            <v>0.6201177</v>
          </cell>
          <cell r="I13">
            <v>0.6231398</v>
          </cell>
          <cell r="J13">
            <v>0.6344031</v>
          </cell>
          <cell r="K13">
            <v>0.6409055</v>
          </cell>
          <cell r="L13">
            <v>0.6249241</v>
          </cell>
          <cell r="M13">
            <v>0.6215709</v>
          </cell>
          <cell r="N13">
            <v>0.6119191</v>
          </cell>
          <cell r="O13">
            <v>0.5885816</v>
          </cell>
          <cell r="P13">
            <v>0.6353501</v>
          </cell>
          <cell r="Q13">
            <v>0.6086132</v>
          </cell>
          <cell r="R13">
            <v>0.6006621</v>
          </cell>
          <cell r="S13">
            <v>0.6205612</v>
          </cell>
          <cell r="T13">
            <v>0.5973895</v>
          </cell>
          <cell r="Z13">
            <v>0.5961347</v>
          </cell>
          <cell r="AA13">
            <v>0.589964</v>
          </cell>
          <cell r="AB13">
            <v>0.6045096</v>
          </cell>
          <cell r="AC13">
            <v>0.622201</v>
          </cell>
          <cell r="AD13">
            <v>0.615709</v>
          </cell>
          <cell r="AE13">
            <v>0.633593</v>
          </cell>
          <cell r="AF13">
            <v>0.6500968</v>
          </cell>
          <cell r="AG13">
            <v>0.6507168</v>
          </cell>
          <cell r="AH13">
            <v>0.6556195</v>
          </cell>
          <cell r="AI13">
            <v>0.6791304</v>
          </cell>
          <cell r="AJ13">
            <v>0.6384186</v>
          </cell>
          <cell r="AK13">
            <v>0.6405187</v>
          </cell>
          <cell r="AL13">
            <v>0.6174057</v>
          </cell>
          <cell r="AM13">
            <v>0.5909795</v>
          </cell>
          <cell r="AN13">
            <v>0.6048882</v>
          </cell>
          <cell r="AO13">
            <v>0.6054317</v>
          </cell>
          <cell r="AP13">
            <v>0.5989855</v>
          </cell>
          <cell r="AQ13">
            <v>0.6050893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D2">
            <v>595.7647058823529</v>
          </cell>
          <cell r="E2">
            <v>595.6470588235294</v>
          </cell>
          <cell r="F2">
            <v>595.6470588235294</v>
          </cell>
          <cell r="G2">
            <v>595.6470588235294</v>
          </cell>
          <cell r="H2">
            <v>595.5294117647057</v>
          </cell>
          <cell r="I2">
            <v>595.5294117647057</v>
          </cell>
          <cell r="J2">
            <v>595.5294117647057</v>
          </cell>
          <cell r="K2">
            <v>595.5294117647057</v>
          </cell>
          <cell r="L2">
            <v>595.4117647058824</v>
          </cell>
          <cell r="M2">
            <v>595.5294117647057</v>
          </cell>
          <cell r="N2">
            <v>595.5294117647057</v>
          </cell>
          <cell r="O2">
            <v>595.6470588235294</v>
          </cell>
          <cell r="P2">
            <v>595.6470588235294</v>
          </cell>
          <cell r="Q2">
            <v>595.5294117647057</v>
          </cell>
          <cell r="R2">
            <v>595.5294117647057</v>
          </cell>
          <cell r="S2">
            <v>595.5294117647057</v>
          </cell>
          <cell r="T2">
            <v>595.8823529411765</v>
          </cell>
          <cell r="AA2">
            <v>595.7647058823529</v>
          </cell>
          <cell r="AB2">
            <v>595.7647058823529</v>
          </cell>
          <cell r="AC2">
            <v>595.7647058823529</v>
          </cell>
          <cell r="AD2">
            <v>595.7647058823529</v>
          </cell>
          <cell r="AE2">
            <v>595.6470588235294</v>
          </cell>
          <cell r="AF2">
            <v>595.6470588235294</v>
          </cell>
          <cell r="AG2">
            <v>595.6470588235294</v>
          </cell>
          <cell r="AH2">
            <v>595.6470588235294</v>
          </cell>
          <cell r="AI2">
            <v>595.6470588235294</v>
          </cell>
          <cell r="AJ2">
            <v>595.6470588235294</v>
          </cell>
          <cell r="AK2">
            <v>595.6470588235294</v>
          </cell>
          <cell r="AL2">
            <v>595.6470588235294</v>
          </cell>
          <cell r="AM2">
            <v>595.6470588235294</v>
          </cell>
          <cell r="AN2">
            <v>595.7647058823529</v>
          </cell>
          <cell r="AO2">
            <v>595.8823529411765</v>
          </cell>
          <cell r="AP2">
            <v>595.8823529411765</v>
          </cell>
          <cell r="AQ2">
            <v>596.1176470588235</v>
          </cell>
        </row>
        <row r="7">
          <cell r="D7">
            <v>1.558989</v>
          </cell>
          <cell r="E7">
            <v>1.831186</v>
          </cell>
          <cell r="F7">
            <v>1.537122</v>
          </cell>
          <cell r="G7">
            <v>1.316882</v>
          </cell>
          <cell r="H7">
            <v>1.77468</v>
          </cell>
          <cell r="I7">
            <v>1.410449</v>
          </cell>
          <cell r="J7">
            <v>1.882257</v>
          </cell>
          <cell r="K7">
            <v>1.489844</v>
          </cell>
          <cell r="L7">
            <v>1.194598</v>
          </cell>
          <cell r="M7">
            <v>1.115197</v>
          </cell>
          <cell r="N7">
            <v>1.884723</v>
          </cell>
          <cell r="O7">
            <v>1.842375</v>
          </cell>
          <cell r="P7">
            <v>1.903711</v>
          </cell>
          <cell r="Q7">
            <v>1.792818</v>
          </cell>
          <cell r="R7">
            <v>1.777484</v>
          </cell>
          <cell r="S7">
            <v>1.575519</v>
          </cell>
          <cell r="T7">
            <v>1.433343</v>
          </cell>
          <cell r="AA7">
            <v>2.252501</v>
          </cell>
          <cell r="AB7">
            <v>2.702239</v>
          </cell>
          <cell r="AC7">
            <v>2.68159</v>
          </cell>
          <cell r="AD7">
            <v>2.408183</v>
          </cell>
          <cell r="AE7">
            <v>2.487276</v>
          </cell>
          <cell r="AF7">
            <v>2.510158</v>
          </cell>
          <cell r="AG7">
            <v>2.895362</v>
          </cell>
          <cell r="AH7">
            <v>2.528009</v>
          </cell>
          <cell r="AI7">
            <v>2.508647</v>
          </cell>
          <cell r="AJ7">
            <v>2.299875</v>
          </cell>
          <cell r="AK7">
            <v>2.819885</v>
          </cell>
          <cell r="AL7">
            <v>2.762346</v>
          </cell>
          <cell r="AM7">
            <v>2.248881</v>
          </cell>
          <cell r="AN7">
            <v>3.230591</v>
          </cell>
          <cell r="AO7">
            <v>3.020846</v>
          </cell>
          <cell r="AP7">
            <v>3.169394</v>
          </cell>
          <cell r="AQ7">
            <v>2.772526</v>
          </cell>
        </row>
        <row r="9">
          <cell r="D9">
            <v>1.076946</v>
          </cell>
          <cell r="E9">
            <v>1.084692</v>
          </cell>
          <cell r="F9">
            <v>1.052106</v>
          </cell>
          <cell r="G9">
            <v>1.091878</v>
          </cell>
          <cell r="H9">
            <v>1.131762</v>
          </cell>
          <cell r="I9">
            <v>1.210096</v>
          </cell>
          <cell r="J9">
            <v>1.052104</v>
          </cell>
          <cell r="K9">
            <v>1.078881</v>
          </cell>
          <cell r="L9">
            <v>1.194113</v>
          </cell>
          <cell r="M9">
            <v>1.172764</v>
          </cell>
          <cell r="N9">
            <v>1.069855</v>
          </cell>
          <cell r="O9">
            <v>1.141892</v>
          </cell>
          <cell r="P9">
            <v>1.258642</v>
          </cell>
          <cell r="Q9">
            <v>1.047667</v>
          </cell>
          <cell r="R9">
            <v>1.040871</v>
          </cell>
          <cell r="S9">
            <v>1.007445</v>
          </cell>
          <cell r="T9">
            <v>1.205348</v>
          </cell>
          <cell r="AA9">
            <v>1.163814</v>
          </cell>
          <cell r="AB9">
            <v>1.178943</v>
          </cell>
          <cell r="AC9">
            <v>1.109618</v>
          </cell>
          <cell r="AD9">
            <v>1.312082</v>
          </cell>
          <cell r="AE9">
            <v>1.24926</v>
          </cell>
          <cell r="AF9">
            <v>1.240519</v>
          </cell>
          <cell r="AG9">
            <v>1.065835</v>
          </cell>
          <cell r="AH9">
            <v>1.120604</v>
          </cell>
          <cell r="AI9">
            <v>1.002545</v>
          </cell>
          <cell r="AJ9">
            <v>1.247698</v>
          </cell>
          <cell r="AK9">
            <v>1.092626</v>
          </cell>
          <cell r="AL9">
            <v>1.021047</v>
          </cell>
          <cell r="AM9">
            <v>1.126345</v>
          </cell>
          <cell r="AN9">
            <v>1.166041</v>
          </cell>
          <cell r="AO9">
            <v>1.20165</v>
          </cell>
          <cell r="AP9">
            <v>1.126582</v>
          </cell>
          <cell r="AQ9">
            <v>1.190559</v>
          </cell>
        </row>
        <row r="11">
          <cell r="D11">
            <v>0.4593029</v>
          </cell>
          <cell r="E11">
            <v>0.4677261</v>
          </cell>
          <cell r="F11">
            <v>0.4044974</v>
          </cell>
          <cell r="G11">
            <v>0.404097</v>
          </cell>
          <cell r="H11">
            <v>0.426258</v>
          </cell>
          <cell r="I11">
            <v>0.318874</v>
          </cell>
          <cell r="J11">
            <v>0.3573234</v>
          </cell>
          <cell r="K11">
            <v>0.360382</v>
          </cell>
          <cell r="L11">
            <v>0.355036</v>
          </cell>
          <cell r="M11">
            <v>0.3535082</v>
          </cell>
          <cell r="N11">
            <v>0.3797055</v>
          </cell>
          <cell r="O11">
            <v>0.4135927</v>
          </cell>
          <cell r="P11">
            <v>0.4370815</v>
          </cell>
          <cell r="Q11">
            <v>0.4366015</v>
          </cell>
          <cell r="R11">
            <v>0.4432562</v>
          </cell>
          <cell r="S11">
            <v>0.4574385</v>
          </cell>
          <cell r="T11">
            <v>0.3742998</v>
          </cell>
          <cell r="AA11">
            <v>0.462216</v>
          </cell>
          <cell r="AB11">
            <v>0.4734336</v>
          </cell>
          <cell r="AC11">
            <v>0.4002553</v>
          </cell>
          <cell r="AD11">
            <v>0.4277043</v>
          </cell>
          <cell r="AE11">
            <v>0.454476</v>
          </cell>
          <cell r="AF11">
            <v>0.4338327</v>
          </cell>
          <cell r="AG11">
            <v>0.42774</v>
          </cell>
          <cell r="AH11">
            <v>0.4484618</v>
          </cell>
          <cell r="AI11">
            <v>0.4811834</v>
          </cell>
          <cell r="AJ11">
            <v>0.4468162</v>
          </cell>
          <cell r="AK11">
            <v>0.410874</v>
          </cell>
          <cell r="AL11">
            <v>0.4084438</v>
          </cell>
          <cell r="AM11">
            <v>0.4221041</v>
          </cell>
          <cell r="AN11">
            <v>0.4941768</v>
          </cell>
          <cell r="AO11">
            <v>0.4605847</v>
          </cell>
          <cell r="AP11">
            <v>0.5078125</v>
          </cell>
          <cell r="AQ11">
            <v>0.4212192</v>
          </cell>
        </row>
        <row r="13">
          <cell r="D13">
            <v>0.3200214</v>
          </cell>
          <cell r="E13">
            <v>0.3244544</v>
          </cell>
          <cell r="F13">
            <v>0.3149031</v>
          </cell>
          <cell r="G13">
            <v>0.3075895</v>
          </cell>
          <cell r="H13">
            <v>0.305163</v>
          </cell>
          <cell r="I13">
            <v>0.3143568</v>
          </cell>
          <cell r="J13">
            <v>0.3070589</v>
          </cell>
          <cell r="K13">
            <v>0.3103827</v>
          </cell>
          <cell r="L13">
            <v>0.3125485</v>
          </cell>
          <cell r="M13">
            <v>0.3049612</v>
          </cell>
          <cell r="N13">
            <v>0.3215378</v>
          </cell>
          <cell r="O13">
            <v>0.3108384</v>
          </cell>
          <cell r="P13">
            <v>0.3084311</v>
          </cell>
          <cell r="Q13">
            <v>0.3028623</v>
          </cell>
          <cell r="R13">
            <v>0.3207469</v>
          </cell>
          <cell r="S13">
            <v>0.318834</v>
          </cell>
          <cell r="T13">
            <v>0.31354</v>
          </cell>
          <cell r="AA13">
            <v>0.3158424</v>
          </cell>
          <cell r="AB13">
            <v>0.3212645</v>
          </cell>
          <cell r="AC13">
            <v>0.333387</v>
          </cell>
          <cell r="AD13">
            <v>0.3281799</v>
          </cell>
          <cell r="AE13">
            <v>0.3255375</v>
          </cell>
          <cell r="AF13">
            <v>0.3234843</v>
          </cell>
          <cell r="AG13">
            <v>0.3372825</v>
          </cell>
          <cell r="AH13">
            <v>0.3376678</v>
          </cell>
          <cell r="AI13">
            <v>0.3288522</v>
          </cell>
          <cell r="AJ13">
            <v>0.3205434</v>
          </cell>
          <cell r="AK13">
            <v>0.3133247</v>
          </cell>
          <cell r="AL13">
            <v>0.3219186</v>
          </cell>
          <cell r="AM13">
            <v>0.3163729</v>
          </cell>
          <cell r="AN13">
            <v>0.3135151</v>
          </cell>
          <cell r="AO13">
            <v>0.3220799</v>
          </cell>
          <cell r="AP13">
            <v>0.318274</v>
          </cell>
          <cell r="AQ13">
            <v>0.3238096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easured"/>
      <sheetName val="Baseline"/>
      <sheetName val="Difference"/>
    </sheetNames>
    <sheetDataSet>
      <sheetData sheetId="0">
        <row r="2">
          <cell r="X2">
            <v>-3.1</v>
          </cell>
          <cell r="Y2">
            <v>-3.2</v>
          </cell>
          <cell r="Z2">
            <v>-0.81</v>
          </cell>
          <cell r="AA2">
            <v>-0.2</v>
          </cell>
          <cell r="AB2">
            <v>0</v>
          </cell>
        </row>
        <row r="3">
          <cell r="X3">
            <v>-3.1</v>
          </cell>
          <cell r="Y3">
            <v>-4</v>
          </cell>
          <cell r="Z3">
            <v>-0.6</v>
          </cell>
          <cell r="AA3">
            <v>-0.23</v>
          </cell>
          <cell r="AB3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  <sheetName val="Sheet1"/>
    </sheetNames>
    <sheetDataSet>
      <sheetData sheetId="3">
        <row r="2">
          <cell r="C2">
            <v>595.8205999999999</v>
          </cell>
          <cell r="D2">
            <v>595.5355</v>
          </cell>
          <cell r="E2">
            <v>595.6225</v>
          </cell>
          <cell r="F2">
            <v>595.4947999999999</v>
          </cell>
          <cell r="G2">
            <v>595.6436000000001</v>
          </cell>
          <cell r="H2">
            <v>595.6547999999999</v>
          </cell>
          <cell r="I2">
            <v>595.5894</v>
          </cell>
          <cell r="J2">
            <v>595.5768999999999</v>
          </cell>
          <cell r="K2">
            <v>595.5209</v>
          </cell>
          <cell r="L2">
            <v>595.5412</v>
          </cell>
          <cell r="M2">
            <v>595.5219</v>
          </cell>
          <cell r="N2">
            <v>595.5558</v>
          </cell>
          <cell r="O2">
            <v>595.5847999999999</v>
          </cell>
          <cell r="P2">
            <v>595.6534999999999</v>
          </cell>
          <cell r="Q2">
            <v>595.6080999999999</v>
          </cell>
          <cell r="R2">
            <v>595.6845000000001</v>
          </cell>
          <cell r="S2">
            <v>595.7055</v>
          </cell>
          <cell r="T2">
            <v>596.0541000000001</v>
          </cell>
          <cell r="Z2">
            <v>595.7608</v>
          </cell>
          <cell r="AA2">
            <v>595.5160000000001</v>
          </cell>
          <cell r="AB2">
            <v>595.5497</v>
          </cell>
          <cell r="AC2">
            <v>595.5159</v>
          </cell>
          <cell r="AD2">
            <v>595.5930999999999</v>
          </cell>
          <cell r="AE2">
            <v>595.5609</v>
          </cell>
          <cell r="AF2">
            <v>595.5317</v>
          </cell>
          <cell r="AG2">
            <v>595.4757</v>
          </cell>
          <cell r="AH2">
            <v>595.403</v>
          </cell>
          <cell r="AI2">
            <v>595.4430000000001</v>
          </cell>
          <cell r="AJ2">
            <v>595.5114</v>
          </cell>
          <cell r="AK2">
            <v>595.4967</v>
          </cell>
          <cell r="AL2">
            <v>595.4406</v>
          </cell>
          <cell r="AM2">
            <v>595.4718999999999</v>
          </cell>
          <cell r="AN2">
            <v>595.5049</v>
          </cell>
          <cell r="AO2">
            <v>595.555</v>
          </cell>
          <cell r="AP2">
            <v>595.5509</v>
          </cell>
          <cell r="AQ2">
            <v>595.934</v>
          </cell>
        </row>
        <row r="7">
          <cell r="C7">
            <v>-3.112589</v>
          </cell>
          <cell r="D7">
            <v>-2.271135</v>
          </cell>
          <cell r="E7">
            <v>-2.746857</v>
          </cell>
          <cell r="F7">
            <v>-1.838964</v>
          </cell>
          <cell r="G7">
            <v>-3.369018</v>
          </cell>
          <cell r="H7">
            <v>-1.515751</v>
          </cell>
          <cell r="I7">
            <v>-1.435143</v>
          </cell>
          <cell r="J7">
            <v>-1.946892</v>
          </cell>
          <cell r="K7">
            <v>-2.739207</v>
          </cell>
          <cell r="L7">
            <v>-4.306874</v>
          </cell>
          <cell r="M7">
            <v>-2.700927</v>
          </cell>
          <cell r="N7">
            <v>-2.494672</v>
          </cell>
          <cell r="O7">
            <v>-3.680409</v>
          </cell>
          <cell r="P7">
            <v>-3.839018</v>
          </cell>
          <cell r="Q7">
            <v>-2.057373</v>
          </cell>
          <cell r="R7">
            <v>-2.489624</v>
          </cell>
          <cell r="S7">
            <v>-2.359562</v>
          </cell>
          <cell r="T7">
            <v>-1.14829</v>
          </cell>
          <cell r="Z7">
            <v>-3.672941</v>
          </cell>
          <cell r="AA7">
            <v>-2.469527</v>
          </cell>
          <cell r="AB7">
            <v>-4.001809</v>
          </cell>
          <cell r="AC7">
            <v>-2.829595</v>
          </cell>
          <cell r="AD7">
            <v>-4.391023</v>
          </cell>
          <cell r="AE7">
            <v>-1.693551</v>
          </cell>
          <cell r="AF7">
            <v>-2.279082</v>
          </cell>
          <cell r="AG7">
            <v>-3.916889</v>
          </cell>
          <cell r="AH7">
            <v>-3.872103</v>
          </cell>
          <cell r="AI7">
            <v>-4.797857</v>
          </cell>
          <cell r="AJ7">
            <v>-4.038003</v>
          </cell>
          <cell r="AK7">
            <v>-2.642314</v>
          </cell>
          <cell r="AL7">
            <v>-4.863171</v>
          </cell>
          <cell r="AM7">
            <v>-4.243525</v>
          </cell>
          <cell r="AN7">
            <v>-3.816004</v>
          </cell>
          <cell r="AO7">
            <v>-2.24494</v>
          </cell>
          <cell r="AP7">
            <v>-2.49035</v>
          </cell>
          <cell r="AQ7">
            <v>-1.661241</v>
          </cell>
        </row>
        <row r="9">
          <cell r="C9">
            <v>-0.5651619</v>
          </cell>
          <cell r="D9">
            <v>-0.7244391</v>
          </cell>
          <cell r="E9">
            <v>-0.2122166</v>
          </cell>
          <cell r="F9">
            <v>-0.1535913</v>
          </cell>
          <cell r="G9">
            <v>0.07544207</v>
          </cell>
          <cell r="H9">
            <v>-0.1090724</v>
          </cell>
          <cell r="I9">
            <v>-0.193051</v>
          </cell>
          <cell r="J9">
            <v>-0.2591372</v>
          </cell>
          <cell r="K9">
            <v>-0.05920643</v>
          </cell>
          <cell r="L9">
            <v>0.1983783</v>
          </cell>
          <cell r="M9">
            <v>-0.1747592</v>
          </cell>
          <cell r="N9">
            <v>-0.03348864</v>
          </cell>
          <cell r="O9">
            <v>-0.1158842</v>
          </cell>
          <cell r="P9">
            <v>-0.0641931</v>
          </cell>
          <cell r="Q9">
            <v>-0.2734197</v>
          </cell>
          <cell r="R9">
            <v>-0.2397589</v>
          </cell>
          <cell r="S9">
            <v>-0.3367044</v>
          </cell>
          <cell r="T9">
            <v>-0.3900199</v>
          </cell>
          <cell r="Z9">
            <v>-0.5736459</v>
          </cell>
          <cell r="AA9">
            <v>-0.7384913</v>
          </cell>
          <cell r="AB9">
            <v>-0.2130459</v>
          </cell>
          <cell r="AC9">
            <v>0.04611503</v>
          </cell>
          <cell r="AD9">
            <v>0.1716342</v>
          </cell>
          <cell r="AE9">
            <v>-0.1466462</v>
          </cell>
          <cell r="AF9">
            <v>-0.1990834</v>
          </cell>
          <cell r="AG9">
            <v>-0.2280151</v>
          </cell>
          <cell r="AH9">
            <v>-0.3075552</v>
          </cell>
          <cell r="AI9">
            <v>-0.051973</v>
          </cell>
          <cell r="AJ9">
            <v>-0.04462001</v>
          </cell>
          <cell r="AK9">
            <v>-0.180263</v>
          </cell>
          <cell r="AL9">
            <v>-0.1385521</v>
          </cell>
          <cell r="AM9">
            <v>-0.05662357</v>
          </cell>
          <cell r="AN9">
            <v>-0.4052618</v>
          </cell>
          <cell r="AO9">
            <v>-0.5128584</v>
          </cell>
          <cell r="AP9">
            <v>-0.6064168</v>
          </cell>
          <cell r="AQ9">
            <v>-0.4239684</v>
          </cell>
        </row>
        <row r="11">
          <cell r="C11">
            <v>0.9973043</v>
          </cell>
          <cell r="D11">
            <v>1.054424</v>
          </cell>
          <cell r="E11">
            <v>1.144349</v>
          </cell>
          <cell r="F11">
            <v>1.1523</v>
          </cell>
          <cell r="G11">
            <v>1.161995</v>
          </cell>
          <cell r="H11">
            <v>1.108237</v>
          </cell>
          <cell r="I11">
            <v>1.098774</v>
          </cell>
          <cell r="J11">
            <v>1.140735</v>
          </cell>
          <cell r="K11">
            <v>1.137562</v>
          </cell>
          <cell r="L11">
            <v>1.203577</v>
          </cell>
          <cell r="M11">
            <v>1.157549</v>
          </cell>
          <cell r="N11">
            <v>1.17116</v>
          </cell>
          <cell r="O11">
            <v>1.111992</v>
          </cell>
          <cell r="P11">
            <v>1.089067</v>
          </cell>
          <cell r="Q11">
            <v>1.166008</v>
          </cell>
          <cell r="R11">
            <v>1.129214</v>
          </cell>
          <cell r="S11">
            <v>1.140664</v>
          </cell>
          <cell r="T11">
            <v>1.136318</v>
          </cell>
          <cell r="Z11">
            <v>0.9668999</v>
          </cell>
          <cell r="AA11">
            <v>0.9944025</v>
          </cell>
          <cell r="AB11">
            <v>1.158392</v>
          </cell>
          <cell r="AC11">
            <v>1.148841</v>
          </cell>
          <cell r="AD11">
            <v>1.06766</v>
          </cell>
          <cell r="AE11">
            <v>1.095064</v>
          </cell>
          <cell r="AF11">
            <v>1.116319</v>
          </cell>
          <cell r="AG11">
            <v>1.083077</v>
          </cell>
          <cell r="AH11">
            <v>1.026572</v>
          </cell>
          <cell r="AI11">
            <v>1.024508</v>
          </cell>
          <cell r="AJ11">
            <v>1.102926</v>
          </cell>
          <cell r="AK11">
            <v>1.13241</v>
          </cell>
          <cell r="AL11">
            <v>1.1277</v>
          </cell>
          <cell r="AM11">
            <v>1.081304</v>
          </cell>
          <cell r="AN11">
            <v>1.223054</v>
          </cell>
          <cell r="AO11">
            <v>1.151288</v>
          </cell>
          <cell r="AP11">
            <v>1.154796</v>
          </cell>
          <cell r="AQ11">
            <v>1.129774</v>
          </cell>
        </row>
        <row r="13">
          <cell r="C13">
            <v>0.4571239</v>
          </cell>
          <cell r="D13">
            <v>0.4419922</v>
          </cell>
          <cell r="E13">
            <v>0.4538889</v>
          </cell>
          <cell r="F13">
            <v>0.4629617</v>
          </cell>
          <cell r="G13">
            <v>0.4370972</v>
          </cell>
          <cell r="H13">
            <v>0.472721</v>
          </cell>
          <cell r="I13">
            <v>0.470477</v>
          </cell>
          <cell r="J13">
            <v>0.4861068</v>
          </cell>
          <cell r="K13">
            <v>0.4715269</v>
          </cell>
          <cell r="L13">
            <v>0.4477784</v>
          </cell>
          <cell r="M13">
            <v>0.4508173</v>
          </cell>
          <cell r="N13">
            <v>0.4558172</v>
          </cell>
          <cell r="O13">
            <v>0.4628391</v>
          </cell>
          <cell r="P13">
            <v>0.4407895</v>
          </cell>
          <cell r="Q13">
            <v>0.4701073</v>
          </cell>
          <cell r="R13">
            <v>0.4738357</v>
          </cell>
          <cell r="S13">
            <v>0.4581358</v>
          </cell>
          <cell r="T13">
            <v>0.4483851</v>
          </cell>
          <cell r="Z13">
            <v>0.4801043</v>
          </cell>
          <cell r="AA13">
            <v>0.4601383</v>
          </cell>
          <cell r="AB13">
            <v>0.4569359</v>
          </cell>
          <cell r="AC13">
            <v>0.4683801</v>
          </cell>
          <cell r="AD13">
            <v>0.4266798</v>
          </cell>
          <cell r="AE13">
            <v>0.4666665</v>
          </cell>
          <cell r="AF13">
            <v>0.4589324</v>
          </cell>
          <cell r="AG13">
            <v>0.4544492</v>
          </cell>
          <cell r="AH13">
            <v>0.4552893</v>
          </cell>
          <cell r="AI13">
            <v>0.4447944</v>
          </cell>
          <cell r="AJ13">
            <v>0.4284761</v>
          </cell>
          <cell r="AK13">
            <v>0.4594732</v>
          </cell>
          <cell r="AL13">
            <v>0.4545035</v>
          </cell>
          <cell r="AM13">
            <v>0.4385446</v>
          </cell>
          <cell r="AN13">
            <v>0.452241</v>
          </cell>
          <cell r="AO13">
            <v>0.4573115</v>
          </cell>
          <cell r="AP13">
            <v>0.4749228</v>
          </cell>
          <cell r="AQ13">
            <v>0.4773468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595.7779</v>
          </cell>
          <cell r="D2">
            <v>595.5131</v>
          </cell>
          <cell r="E2">
            <v>595.5922</v>
          </cell>
          <cell r="F2">
            <v>595.4535</v>
          </cell>
          <cell r="G2">
            <v>595.6072999999999</v>
          </cell>
          <cell r="H2">
            <v>595.6173</v>
          </cell>
          <cell r="I2">
            <v>595.5562</v>
          </cell>
          <cell r="J2">
            <v>595.5568999999999</v>
          </cell>
          <cell r="K2">
            <v>595.4973</v>
          </cell>
          <cell r="L2">
            <v>595.5614999999999</v>
          </cell>
          <cell r="M2">
            <v>595.5185</v>
          </cell>
          <cell r="N2">
            <v>595.5532999999999</v>
          </cell>
          <cell r="O2">
            <v>595.5836999999999</v>
          </cell>
          <cell r="P2">
            <v>595.6518</v>
          </cell>
          <cell r="Q2">
            <v>595.6017</v>
          </cell>
          <cell r="R2">
            <v>595.6616</v>
          </cell>
          <cell r="S2">
            <v>595.7217</v>
          </cell>
          <cell r="T2">
            <v>596.0395000000001</v>
          </cell>
          <cell r="Z2">
            <v>595.7496</v>
          </cell>
          <cell r="AA2">
            <v>595.5176</v>
          </cell>
          <cell r="AB2">
            <v>595.5448</v>
          </cell>
          <cell r="AC2">
            <v>595.5171</v>
          </cell>
          <cell r="AD2">
            <v>595.5876</v>
          </cell>
          <cell r="AE2">
            <v>595.5505999999999</v>
          </cell>
          <cell r="AF2">
            <v>595.5264</v>
          </cell>
          <cell r="AG2">
            <v>595.4816000000001</v>
          </cell>
          <cell r="AH2">
            <v>595.3995</v>
          </cell>
          <cell r="AI2">
            <v>595.4067000000001</v>
          </cell>
          <cell r="AJ2">
            <v>595.5198</v>
          </cell>
          <cell r="AK2">
            <v>595.5</v>
          </cell>
          <cell r="AL2">
            <v>595.4558</v>
          </cell>
          <cell r="AM2">
            <v>595.4939999999999</v>
          </cell>
          <cell r="AN2">
            <v>595.4978</v>
          </cell>
          <cell r="AO2">
            <v>595.5646</v>
          </cell>
          <cell r="AP2">
            <v>595.5669</v>
          </cell>
          <cell r="AQ2">
            <v>595.9535999999999</v>
          </cell>
        </row>
        <row r="7">
          <cell r="C7">
            <v>-3.226081</v>
          </cell>
          <cell r="D7">
            <v>-2.369232</v>
          </cell>
          <cell r="E7">
            <v>-2.837958</v>
          </cell>
          <cell r="F7">
            <v>-1.922331</v>
          </cell>
          <cell r="G7">
            <v>-3.451386</v>
          </cell>
          <cell r="H7">
            <v>-1.612073</v>
          </cell>
          <cell r="I7">
            <v>-1.517654</v>
          </cell>
          <cell r="J7">
            <v>-2.033694</v>
          </cell>
          <cell r="K7">
            <v>-2.814339</v>
          </cell>
          <cell r="L7">
            <v>-4.392202</v>
          </cell>
          <cell r="M7">
            <v>-2.791568</v>
          </cell>
          <cell r="N7">
            <v>-2.582905</v>
          </cell>
          <cell r="O7">
            <v>-3.773357</v>
          </cell>
          <cell r="P7">
            <v>-3.926507</v>
          </cell>
          <cell r="Q7">
            <v>-2.138986</v>
          </cell>
          <cell r="R7">
            <v>-2.559316</v>
          </cell>
          <cell r="S7">
            <v>-2.459934</v>
          </cell>
          <cell r="T7">
            <v>-1.245844</v>
          </cell>
          <cell r="Z7">
            <v>-3.801578</v>
          </cell>
          <cell r="AA7">
            <v>-2.588004</v>
          </cell>
          <cell r="AB7">
            <v>-4.111666</v>
          </cell>
          <cell r="AC7">
            <v>-2.946402</v>
          </cell>
          <cell r="AD7">
            <v>-4.495123</v>
          </cell>
          <cell r="AE7">
            <v>-1.804285</v>
          </cell>
          <cell r="AF7">
            <v>-2.401274</v>
          </cell>
          <cell r="AG7">
            <v>-4.028284</v>
          </cell>
          <cell r="AH7">
            <v>-3.959944</v>
          </cell>
          <cell r="AI7">
            <v>-4.875738</v>
          </cell>
          <cell r="AJ7">
            <v>-4.142925</v>
          </cell>
          <cell r="AK7">
            <v>-2.717979</v>
          </cell>
          <cell r="AL7">
            <v>-4.962843</v>
          </cell>
          <cell r="AM7">
            <v>-4.334782</v>
          </cell>
          <cell r="AN7">
            <v>-3.92288</v>
          </cell>
          <cell r="AO7">
            <v>-2.350513</v>
          </cell>
          <cell r="AP7">
            <v>-2.600963</v>
          </cell>
          <cell r="AQ7">
            <v>-1.786798</v>
          </cell>
        </row>
        <row r="9">
          <cell r="C9">
            <v>-0.5761639</v>
          </cell>
          <cell r="D9">
            <v>-0.7274298</v>
          </cell>
          <cell r="E9">
            <v>-0.2227872</v>
          </cell>
          <cell r="F9">
            <v>-0.1603219</v>
          </cell>
          <cell r="G9">
            <v>0.06614678</v>
          </cell>
          <cell r="H9">
            <v>-0.1195191</v>
          </cell>
          <cell r="I9">
            <v>-0.2071154</v>
          </cell>
          <cell r="J9">
            <v>-0.2746917</v>
          </cell>
          <cell r="K9">
            <v>-0.06981363</v>
          </cell>
          <cell r="L9">
            <v>0.1840933</v>
          </cell>
          <cell r="M9">
            <v>-0.1862532</v>
          </cell>
          <cell r="N9">
            <v>-0.05190117</v>
          </cell>
          <cell r="O9">
            <v>-0.1296366</v>
          </cell>
          <cell r="P9">
            <v>-0.08033731</v>
          </cell>
          <cell r="Q9">
            <v>-0.2980923</v>
          </cell>
          <cell r="R9">
            <v>-0.260557</v>
          </cell>
          <cell r="S9">
            <v>-0.3519448</v>
          </cell>
          <cell r="T9">
            <v>-0.4038142</v>
          </cell>
          <cell r="Z9">
            <v>-0.5780718</v>
          </cell>
          <cell r="AA9">
            <v>-0.7436083</v>
          </cell>
          <cell r="AB9">
            <v>-0.222048</v>
          </cell>
          <cell r="AC9">
            <v>0.04219965</v>
          </cell>
          <cell r="AD9">
            <v>0.1574335</v>
          </cell>
          <cell r="AE9">
            <v>-0.1524469</v>
          </cell>
          <cell r="AF9">
            <v>-0.2109175</v>
          </cell>
          <cell r="AG9">
            <v>-0.2435533</v>
          </cell>
          <cell r="AH9">
            <v>-0.3130026</v>
          </cell>
          <cell r="AI9">
            <v>-0.06827793</v>
          </cell>
          <cell r="AJ9">
            <v>-0.05934634</v>
          </cell>
          <cell r="AK9">
            <v>-0.1935211</v>
          </cell>
          <cell r="AL9">
            <v>-0.15436</v>
          </cell>
          <cell r="AM9">
            <v>-0.07660267</v>
          </cell>
          <cell r="AN9">
            <v>-0.4214686</v>
          </cell>
          <cell r="AO9">
            <v>-0.5266181</v>
          </cell>
          <cell r="AP9">
            <v>-0.6194749</v>
          </cell>
          <cell r="AQ9">
            <v>-0.4305005</v>
          </cell>
        </row>
        <row r="11">
          <cell r="C11">
            <v>0.9912313</v>
          </cell>
          <cell r="D11">
            <v>1.050618</v>
          </cell>
          <cell r="E11">
            <v>1.140347</v>
          </cell>
          <cell r="F11">
            <v>1.148814</v>
          </cell>
          <cell r="G11">
            <v>1.156434</v>
          </cell>
          <cell r="H11">
            <v>1.101903</v>
          </cell>
          <cell r="I11">
            <v>1.095782</v>
          </cell>
          <cell r="J11">
            <v>1.131812</v>
          </cell>
          <cell r="K11">
            <v>1.132417</v>
          </cell>
          <cell r="L11">
            <v>1.19835</v>
          </cell>
          <cell r="M11">
            <v>1.153417</v>
          </cell>
          <cell r="N11">
            <v>1.165526</v>
          </cell>
          <cell r="O11">
            <v>1.104872</v>
          </cell>
          <cell r="P11">
            <v>1.083799</v>
          </cell>
          <cell r="Q11">
            <v>1.159389</v>
          </cell>
          <cell r="R11">
            <v>1.125251</v>
          </cell>
          <cell r="S11">
            <v>1.135295</v>
          </cell>
          <cell r="T11">
            <v>1.129669</v>
          </cell>
          <cell r="Z11">
            <v>0.9629936</v>
          </cell>
          <cell r="AA11">
            <v>0.99659</v>
          </cell>
          <cell r="AB11">
            <v>1.156466</v>
          </cell>
          <cell r="AC11">
            <v>1.143463</v>
          </cell>
          <cell r="AD11">
            <v>1.068384</v>
          </cell>
          <cell r="AE11">
            <v>1.091877</v>
          </cell>
          <cell r="AF11">
            <v>1.112759</v>
          </cell>
          <cell r="AG11">
            <v>1.078554</v>
          </cell>
          <cell r="AH11">
            <v>1.023756</v>
          </cell>
          <cell r="AI11">
            <v>1.023026</v>
          </cell>
          <cell r="AJ11">
            <v>1.100832</v>
          </cell>
          <cell r="AK11">
            <v>1.127978</v>
          </cell>
          <cell r="AL11">
            <v>1.124775</v>
          </cell>
          <cell r="AM11">
            <v>1.078316</v>
          </cell>
          <cell r="AN11">
            <v>1.218194</v>
          </cell>
          <cell r="AO11">
            <v>1.145893</v>
          </cell>
          <cell r="AP11">
            <v>1.1504</v>
          </cell>
          <cell r="AQ11">
            <v>1.123663</v>
          </cell>
        </row>
        <row r="13">
          <cell r="C13">
            <v>0.4507505</v>
          </cell>
          <cell r="D13">
            <v>0.4365672</v>
          </cell>
          <cell r="E13">
            <v>0.4471423</v>
          </cell>
          <cell r="F13">
            <v>0.4578388</v>
          </cell>
          <cell r="G13">
            <v>0.4320712</v>
          </cell>
          <cell r="H13">
            <v>0.468448</v>
          </cell>
          <cell r="I13">
            <v>0.465985</v>
          </cell>
          <cell r="J13">
            <v>0.481085</v>
          </cell>
          <cell r="K13">
            <v>0.4655975</v>
          </cell>
          <cell r="L13">
            <v>0.4415814</v>
          </cell>
          <cell r="M13">
            <v>0.4437032</v>
          </cell>
          <cell r="N13">
            <v>0.4505782</v>
          </cell>
          <cell r="O13">
            <v>0.4555421</v>
          </cell>
          <cell r="P13">
            <v>0.4353022</v>
          </cell>
          <cell r="Q13">
            <v>0.4615502</v>
          </cell>
          <cell r="R13">
            <v>0.4681659</v>
          </cell>
          <cell r="S13">
            <v>0.450205</v>
          </cell>
          <cell r="T13">
            <v>0.443985</v>
          </cell>
          <cell r="Z13">
            <v>0.4786347</v>
          </cell>
          <cell r="AA13">
            <v>0.458872</v>
          </cell>
          <cell r="AB13">
            <v>0.4547012</v>
          </cell>
          <cell r="AC13">
            <v>0.4678501</v>
          </cell>
          <cell r="AD13">
            <v>0.4257388</v>
          </cell>
          <cell r="AE13">
            <v>0.4653387</v>
          </cell>
          <cell r="AF13">
            <v>0.458504</v>
          </cell>
          <cell r="AG13">
            <v>0.4532521</v>
          </cell>
          <cell r="AH13">
            <v>0.4526844</v>
          </cell>
          <cell r="AI13">
            <v>0.4419892</v>
          </cell>
          <cell r="AJ13">
            <v>0.4277379</v>
          </cell>
          <cell r="AK13">
            <v>0.4613925</v>
          </cell>
          <cell r="AL13">
            <v>0.4525793</v>
          </cell>
          <cell r="AM13">
            <v>0.4336098</v>
          </cell>
          <cell r="AN13">
            <v>0.4492383</v>
          </cell>
          <cell r="AO13">
            <v>0.4546893</v>
          </cell>
          <cell r="AP13">
            <v>0.4732517</v>
          </cell>
          <cell r="AQ13">
            <v>0.4748974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9">
        <row r="5">
          <cell r="D5">
            <v>595.688588888889</v>
          </cell>
          <cell r="L5">
            <v>595.8806222222223</v>
          </cell>
        </row>
        <row r="7">
          <cell r="D7">
            <v>-6.613732123972522</v>
          </cell>
          <cell r="L7">
            <v>-6.247229987555011</v>
          </cell>
        </row>
        <row r="9">
          <cell r="D9">
            <v>0.529905556535411</v>
          </cell>
          <cell r="L9">
            <v>0.6123707835230288</v>
          </cell>
        </row>
        <row r="11">
          <cell r="D11">
            <v>1.060839927421943</v>
          </cell>
          <cell r="L11">
            <v>1.0555593785084705</v>
          </cell>
        </row>
        <row r="13">
          <cell r="D13">
            <v>0.5937072209777884</v>
          </cell>
          <cell r="L13">
            <v>0.6002637196811038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9">
        <row r="5">
          <cell r="D5">
            <v>595.6578777777778</v>
          </cell>
          <cell r="L5">
            <v>595.9770444444445</v>
          </cell>
        </row>
        <row r="7">
          <cell r="D7">
            <v>-8.989579260149426</v>
          </cell>
          <cell r="L7">
            <v>-9.444657708362758</v>
          </cell>
        </row>
        <row r="9">
          <cell r="D9">
            <v>1.544114739485523</v>
          </cell>
          <cell r="L9">
            <v>1.6430534618193628</v>
          </cell>
        </row>
        <row r="11">
          <cell r="D11">
            <v>0.9358764314453489</v>
          </cell>
          <cell r="L11">
            <v>0.9532900704072621</v>
          </cell>
        </row>
        <row r="13">
          <cell r="D13">
            <v>0.6228293049538658</v>
          </cell>
          <cell r="L13">
            <v>0.6200466229345082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Difference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4">
        <row r="2">
          <cell r="C2">
            <v>596.7058823529411</v>
          </cell>
          <cell r="D2">
            <v>596.235294117647</v>
          </cell>
          <cell r="E2">
            <v>596.235294117647</v>
          </cell>
          <cell r="F2">
            <v>596.235294117647</v>
          </cell>
          <cell r="G2">
            <v>596.235294117647</v>
          </cell>
          <cell r="H2">
            <v>596.3529411764706</v>
          </cell>
          <cell r="I2">
            <v>596.3529411764706</v>
          </cell>
          <cell r="J2">
            <v>596.235294117647</v>
          </cell>
          <cell r="K2">
            <v>596.235294117647</v>
          </cell>
          <cell r="L2">
            <v>596.3529411764706</v>
          </cell>
          <cell r="M2">
            <v>596.3529411764706</v>
          </cell>
          <cell r="N2">
            <v>596.3529411764706</v>
          </cell>
          <cell r="O2">
            <v>596.235294117647</v>
          </cell>
          <cell r="P2">
            <v>596.3529411764706</v>
          </cell>
          <cell r="Q2">
            <v>596.3529411764706</v>
          </cell>
          <cell r="R2">
            <v>596.4705882352941</v>
          </cell>
          <cell r="S2">
            <v>596.4705882352941</v>
          </cell>
          <cell r="T2">
            <v>596.9411764705883</v>
          </cell>
          <cell r="Z2">
            <v>596.7058823529411</v>
          </cell>
          <cell r="AA2">
            <v>596.4705882352941</v>
          </cell>
          <cell r="AB2">
            <v>596.4705882352941</v>
          </cell>
          <cell r="AC2">
            <v>596.3529411764706</v>
          </cell>
          <cell r="AD2">
            <v>596.3529411764706</v>
          </cell>
          <cell r="AE2">
            <v>596.4705882352941</v>
          </cell>
          <cell r="AF2">
            <v>596.3529411764706</v>
          </cell>
          <cell r="AG2">
            <v>596.4705882352941</v>
          </cell>
          <cell r="AH2">
            <v>596.4705882352941</v>
          </cell>
          <cell r="AI2">
            <v>596.3529411764706</v>
          </cell>
          <cell r="AJ2">
            <v>596.4705882352941</v>
          </cell>
          <cell r="AK2">
            <v>596.3529411764706</v>
          </cell>
          <cell r="AL2">
            <v>596.3529411764706</v>
          </cell>
          <cell r="AM2">
            <v>596.3529411764706</v>
          </cell>
          <cell r="AN2">
            <v>596.3529411764706</v>
          </cell>
          <cell r="AO2">
            <v>596.4705882352941</v>
          </cell>
          <cell r="AP2">
            <v>596.5882352941177</v>
          </cell>
          <cell r="AQ2">
            <v>596.8235294117648</v>
          </cell>
        </row>
        <row r="7">
          <cell r="C7">
            <v>-0.5952527</v>
          </cell>
          <cell r="D7">
            <v>0.6871674</v>
          </cell>
          <cell r="E7">
            <v>0.3540028</v>
          </cell>
          <cell r="F7">
            <v>0.8620889</v>
          </cell>
          <cell r="G7">
            <v>0.4446206</v>
          </cell>
          <cell r="H7">
            <v>0.7552536</v>
          </cell>
          <cell r="I7">
            <v>0.4497439</v>
          </cell>
          <cell r="J7">
            <v>0.9561838</v>
          </cell>
          <cell r="K7">
            <v>0.8148924</v>
          </cell>
          <cell r="L7">
            <v>1.021062</v>
          </cell>
          <cell r="M7">
            <v>0.5589302</v>
          </cell>
          <cell r="N7">
            <v>1.459309</v>
          </cell>
          <cell r="O7">
            <v>-0.1801541</v>
          </cell>
          <cell r="P7">
            <v>0.7667253</v>
          </cell>
          <cell r="Q7">
            <v>0.994673</v>
          </cell>
          <cell r="R7">
            <v>0.919212</v>
          </cell>
          <cell r="S7">
            <v>0.6394394</v>
          </cell>
          <cell r="T7">
            <v>1.427433</v>
          </cell>
          <cell r="Z7">
            <v>0.4153118</v>
          </cell>
          <cell r="AA7">
            <v>-0.1672192</v>
          </cell>
          <cell r="AB7">
            <v>-0.1472297</v>
          </cell>
          <cell r="AC7">
            <v>0.4529934</v>
          </cell>
          <cell r="AD7">
            <v>-0.4452214</v>
          </cell>
          <cell r="AE7">
            <v>0.03215292</v>
          </cell>
          <cell r="AF7">
            <v>-0.1991025</v>
          </cell>
          <cell r="AG7">
            <v>0.1879144</v>
          </cell>
          <cell r="AH7">
            <v>0.101867</v>
          </cell>
          <cell r="AI7">
            <v>-0.3607425</v>
          </cell>
          <cell r="AJ7">
            <v>-0.7288336</v>
          </cell>
          <cell r="AK7">
            <v>-0.0411115</v>
          </cell>
          <cell r="AL7">
            <v>-0.8798075</v>
          </cell>
          <cell r="AM7">
            <v>-0.8657321</v>
          </cell>
          <cell r="AN7">
            <v>-0.798514</v>
          </cell>
          <cell r="AO7">
            <v>0.0509166</v>
          </cell>
          <cell r="AP7">
            <v>-0.5609465</v>
          </cell>
          <cell r="AQ7">
            <v>0.442996</v>
          </cell>
        </row>
        <row r="9">
          <cell r="C9">
            <v>-0.4611043</v>
          </cell>
          <cell r="D9">
            <v>-0.375738</v>
          </cell>
          <cell r="E9">
            <v>0.006137074</v>
          </cell>
          <cell r="F9">
            <v>0.0857932</v>
          </cell>
          <cell r="G9">
            <v>0.1459608</v>
          </cell>
          <cell r="H9">
            <v>0.1834952</v>
          </cell>
          <cell r="I9">
            <v>0.6056447</v>
          </cell>
          <cell r="J9">
            <v>0.3301564</v>
          </cell>
          <cell r="K9">
            <v>0.2793457</v>
          </cell>
          <cell r="L9">
            <v>0.5018412</v>
          </cell>
          <cell r="M9">
            <v>0.2429817</v>
          </cell>
          <cell r="N9">
            <v>0.1280546</v>
          </cell>
          <cell r="O9">
            <v>0.2161715</v>
          </cell>
          <cell r="P9">
            <v>0.1878902</v>
          </cell>
          <cell r="Q9">
            <v>0.2151279</v>
          </cell>
          <cell r="R9">
            <v>0.09660124</v>
          </cell>
          <cell r="S9">
            <v>0.3004445</v>
          </cell>
          <cell r="T9">
            <v>0.1085431</v>
          </cell>
          <cell r="Z9">
            <v>-0.4558086</v>
          </cell>
          <cell r="AA9">
            <v>-0.5211525</v>
          </cell>
          <cell r="AB9">
            <v>-0.06390295</v>
          </cell>
          <cell r="AC9">
            <v>0.06578584</v>
          </cell>
          <cell r="AD9">
            <v>0.1790891</v>
          </cell>
          <cell r="AE9">
            <v>-0.0268439</v>
          </cell>
          <cell r="AF9">
            <v>0.03179195</v>
          </cell>
          <cell r="AG9">
            <v>-0.06053375</v>
          </cell>
          <cell r="AH9">
            <v>0.02148096</v>
          </cell>
          <cell r="AI9">
            <v>0.1864242</v>
          </cell>
          <cell r="AJ9">
            <v>-0.2336661</v>
          </cell>
          <cell r="AK9">
            <v>-0.2734909</v>
          </cell>
          <cell r="AL9">
            <v>-0.1435501</v>
          </cell>
          <cell r="AM9">
            <v>-0.1910446</v>
          </cell>
          <cell r="AN9">
            <v>-0.3282989</v>
          </cell>
          <cell r="AO9">
            <v>-0.1365749</v>
          </cell>
          <cell r="AP9">
            <v>0.1254344</v>
          </cell>
          <cell r="AQ9">
            <v>-0.1988054</v>
          </cell>
        </row>
        <row r="11">
          <cell r="C11">
            <v>0.8322981</v>
          </cell>
          <cell r="D11">
            <v>0.9632631</v>
          </cell>
          <cell r="E11">
            <v>1.139875</v>
          </cell>
          <cell r="F11">
            <v>1.1491</v>
          </cell>
          <cell r="G11">
            <v>1.168007</v>
          </cell>
          <cell r="H11">
            <v>1.11928</v>
          </cell>
          <cell r="I11">
            <v>1.180911</v>
          </cell>
          <cell r="J11">
            <v>1.148061</v>
          </cell>
          <cell r="K11">
            <v>1.157358</v>
          </cell>
          <cell r="L11">
            <v>1.1949</v>
          </cell>
          <cell r="M11">
            <v>1.148213</v>
          </cell>
          <cell r="N11">
            <v>1.106227</v>
          </cell>
          <cell r="O11">
            <v>1.139229</v>
          </cell>
          <cell r="P11">
            <v>1.174695</v>
          </cell>
          <cell r="Q11">
            <v>1.108677</v>
          </cell>
          <cell r="R11">
            <v>1.136925</v>
          </cell>
          <cell r="S11">
            <v>1.216353</v>
          </cell>
          <cell r="T11">
            <v>1.158224</v>
          </cell>
          <cell r="Z11">
            <v>0.9584445</v>
          </cell>
          <cell r="AA11">
            <v>0.9861924</v>
          </cell>
          <cell r="AB11">
            <v>1.124214</v>
          </cell>
          <cell r="AC11">
            <v>1.110645</v>
          </cell>
          <cell r="AD11">
            <v>1.147181</v>
          </cell>
          <cell r="AE11">
            <v>1.051293</v>
          </cell>
          <cell r="AF11">
            <v>1.110997</v>
          </cell>
          <cell r="AG11">
            <v>1.120762</v>
          </cell>
          <cell r="AH11">
            <v>1.145782</v>
          </cell>
          <cell r="AI11">
            <v>1.141261</v>
          </cell>
          <cell r="AJ11">
            <v>1.067214</v>
          </cell>
          <cell r="AK11">
            <v>1.075266</v>
          </cell>
          <cell r="AL11">
            <v>1.077941</v>
          </cell>
          <cell r="AM11">
            <v>1.091854</v>
          </cell>
          <cell r="AN11">
            <v>1.093254</v>
          </cell>
          <cell r="AO11">
            <v>1.100905</v>
          </cell>
          <cell r="AP11">
            <v>1.146665</v>
          </cell>
          <cell r="AQ11">
            <v>1.132103</v>
          </cell>
        </row>
        <row r="13">
          <cell r="C13">
            <v>0.4716164</v>
          </cell>
          <cell r="D13">
            <v>0.4828735</v>
          </cell>
          <cell r="E13">
            <v>0.4802283</v>
          </cell>
          <cell r="F13">
            <v>0.4701194</v>
          </cell>
          <cell r="G13">
            <v>0.4747736</v>
          </cell>
          <cell r="H13">
            <v>0.4792174</v>
          </cell>
          <cell r="I13">
            <v>0.4620912</v>
          </cell>
          <cell r="J13">
            <v>0.4825422</v>
          </cell>
          <cell r="K13">
            <v>0.4675007</v>
          </cell>
          <cell r="L13">
            <v>0.4649174</v>
          </cell>
          <cell r="M13">
            <v>0.4574695</v>
          </cell>
          <cell r="N13">
            <v>0.4669493</v>
          </cell>
          <cell r="O13">
            <v>0.4711466</v>
          </cell>
          <cell r="P13">
            <v>0.4614759</v>
          </cell>
          <cell r="Q13">
            <v>0.4705561</v>
          </cell>
          <cell r="R13">
            <v>0.4680946</v>
          </cell>
          <cell r="S13">
            <v>0.4953478</v>
          </cell>
          <cell r="T13">
            <v>0.4876808</v>
          </cell>
          <cell r="Z13">
            <v>0.4702878</v>
          </cell>
          <cell r="AA13">
            <v>0.4621034</v>
          </cell>
          <cell r="AB13">
            <v>0.4660038</v>
          </cell>
          <cell r="AC13">
            <v>0.4701101</v>
          </cell>
          <cell r="AD13">
            <v>0.4554938</v>
          </cell>
          <cell r="AE13">
            <v>0.463652</v>
          </cell>
          <cell r="AF13">
            <v>0.4569878</v>
          </cell>
          <cell r="AG13">
            <v>0.4849465</v>
          </cell>
          <cell r="AH13">
            <v>0.4751946</v>
          </cell>
          <cell r="AI13">
            <v>0.4591737</v>
          </cell>
          <cell r="AJ13">
            <v>0.4459223</v>
          </cell>
          <cell r="AK13">
            <v>0.471297</v>
          </cell>
          <cell r="AL13">
            <v>0.4645572</v>
          </cell>
          <cell r="AM13">
            <v>0.4656817</v>
          </cell>
          <cell r="AN13">
            <v>0.4612569</v>
          </cell>
          <cell r="AO13">
            <v>0.4653306</v>
          </cell>
          <cell r="AP13">
            <v>0.4615678</v>
          </cell>
          <cell r="AQ13">
            <v>0.4671296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596.0000000000001</v>
          </cell>
          <cell r="D2">
            <v>595.6470588235294</v>
          </cell>
          <cell r="E2">
            <v>595.6470588235294</v>
          </cell>
          <cell r="F2">
            <v>595.6470588235294</v>
          </cell>
          <cell r="G2">
            <v>595.6470588235294</v>
          </cell>
          <cell r="H2">
            <v>595.6470588235294</v>
          </cell>
          <cell r="I2">
            <v>595.6470588235294</v>
          </cell>
          <cell r="J2">
            <v>595.6470588235294</v>
          </cell>
          <cell r="K2">
            <v>595.6470588235294</v>
          </cell>
          <cell r="L2">
            <v>595.6470588235294</v>
          </cell>
          <cell r="M2">
            <v>595.7647058823529</v>
          </cell>
          <cell r="N2">
            <v>595.7647058823529</v>
          </cell>
          <cell r="O2">
            <v>595.6470588235294</v>
          </cell>
          <cell r="P2">
            <v>595.6470588235294</v>
          </cell>
          <cell r="Q2">
            <v>595.7647058823529</v>
          </cell>
          <cell r="R2">
            <v>595.7647058823529</v>
          </cell>
          <cell r="S2">
            <v>595.7647058823529</v>
          </cell>
          <cell r="T2">
            <v>596.235294117647</v>
          </cell>
          <cell r="Z2">
            <v>596.0000000000001</v>
          </cell>
          <cell r="AA2">
            <v>595.6470588235294</v>
          </cell>
          <cell r="AB2">
            <v>595.6470588235294</v>
          </cell>
          <cell r="AC2">
            <v>595.6470588235294</v>
          </cell>
          <cell r="AD2">
            <v>595.7647058823529</v>
          </cell>
          <cell r="AE2">
            <v>595.7647058823529</v>
          </cell>
          <cell r="AF2">
            <v>595.6470588235294</v>
          </cell>
          <cell r="AG2">
            <v>595.6470588235294</v>
          </cell>
          <cell r="AH2">
            <v>595.6470588235294</v>
          </cell>
          <cell r="AI2">
            <v>595.6470588235294</v>
          </cell>
          <cell r="AJ2">
            <v>595.6470588235294</v>
          </cell>
          <cell r="AK2">
            <v>595.6470588235294</v>
          </cell>
          <cell r="AL2">
            <v>595.7647058823529</v>
          </cell>
          <cell r="AM2">
            <v>595.6470588235294</v>
          </cell>
          <cell r="AN2">
            <v>595.6470588235294</v>
          </cell>
          <cell r="AO2">
            <v>595.6470588235294</v>
          </cell>
          <cell r="AP2">
            <v>595.7647058823529</v>
          </cell>
          <cell r="AQ2">
            <v>596.235294117647</v>
          </cell>
        </row>
        <row r="7">
          <cell r="C7">
            <v>-2.788006</v>
          </cell>
          <cell r="D7">
            <v>-1.296814</v>
          </cell>
          <cell r="E7">
            <v>-1.799769</v>
          </cell>
          <cell r="F7">
            <v>-1.170913</v>
          </cell>
          <cell r="G7">
            <v>-1.93722</v>
          </cell>
          <cell r="H7">
            <v>-1.34587</v>
          </cell>
          <cell r="I7">
            <v>-1.540892</v>
          </cell>
          <cell r="J7">
            <v>-1.075123</v>
          </cell>
          <cell r="K7">
            <v>-1.24108</v>
          </cell>
          <cell r="L7">
            <v>-1.093022</v>
          </cell>
          <cell r="M7">
            <v>-1.370685</v>
          </cell>
          <cell r="N7">
            <v>-0.6126874</v>
          </cell>
          <cell r="O7">
            <v>-2.143528</v>
          </cell>
          <cell r="P7">
            <v>-1.550364</v>
          </cell>
          <cell r="Q7">
            <v>-1.438055</v>
          </cell>
          <cell r="R7">
            <v>-1.464409</v>
          </cell>
          <cell r="S7">
            <v>-1.877772</v>
          </cell>
          <cell r="T7">
            <v>-0.7096401</v>
          </cell>
          <cell r="Z7">
            <v>-1.626203</v>
          </cell>
          <cell r="AA7">
            <v>-2.003376</v>
          </cell>
          <cell r="AB7">
            <v>-2.30634</v>
          </cell>
          <cell r="AC7">
            <v>-1.692008</v>
          </cell>
          <cell r="AD7">
            <v>-2.409795</v>
          </cell>
          <cell r="AE7">
            <v>-1.880228</v>
          </cell>
          <cell r="AF7">
            <v>-2.334218</v>
          </cell>
          <cell r="AG7">
            <v>-1.818619</v>
          </cell>
          <cell r="AH7">
            <v>-2.045053</v>
          </cell>
          <cell r="AI7">
            <v>-2.634441</v>
          </cell>
          <cell r="AJ7">
            <v>-2.887754</v>
          </cell>
          <cell r="AK7">
            <v>-2.301787</v>
          </cell>
          <cell r="AL7">
            <v>-2.84438</v>
          </cell>
          <cell r="AM7">
            <v>-2.869367</v>
          </cell>
          <cell r="AN7">
            <v>-2.765704</v>
          </cell>
          <cell r="AO7">
            <v>-2.093206</v>
          </cell>
          <cell r="AP7">
            <v>-2.758088</v>
          </cell>
          <cell r="AQ7">
            <v>-1.409314</v>
          </cell>
        </row>
        <row r="9">
          <cell r="C9">
            <v>0.0396594</v>
          </cell>
          <cell r="D9">
            <v>-0.01157269</v>
          </cell>
          <cell r="E9">
            <v>0.3034016</v>
          </cell>
          <cell r="F9">
            <v>0.39615</v>
          </cell>
          <cell r="G9">
            <v>0.5182989</v>
          </cell>
          <cell r="H9">
            <v>0.449196</v>
          </cell>
          <cell r="I9">
            <v>0.8402309</v>
          </cell>
          <cell r="J9">
            <v>0.5309335</v>
          </cell>
          <cell r="K9">
            <v>0.5373586</v>
          </cell>
          <cell r="L9">
            <v>0.8378361</v>
          </cell>
          <cell r="M9">
            <v>0.5866556</v>
          </cell>
          <cell r="N9">
            <v>0.4155025</v>
          </cell>
          <cell r="O9">
            <v>0.5420851</v>
          </cell>
          <cell r="P9">
            <v>0.5754275</v>
          </cell>
          <cell r="Q9">
            <v>0.5874744</v>
          </cell>
          <cell r="R9">
            <v>0.4418464</v>
          </cell>
          <cell r="S9">
            <v>0.7155918</v>
          </cell>
          <cell r="T9">
            <v>0.487955</v>
          </cell>
          <cell r="Z9">
            <v>-0.2471028</v>
          </cell>
          <cell r="AA9">
            <v>-0.3235282</v>
          </cell>
          <cell r="AB9">
            <v>0.1974048</v>
          </cell>
          <cell r="AC9">
            <v>0.3367559</v>
          </cell>
          <cell r="AD9">
            <v>0.4389826</v>
          </cell>
          <cell r="AE9">
            <v>0.2261741</v>
          </cell>
          <cell r="AF9">
            <v>0.2829449</v>
          </cell>
          <cell r="AG9">
            <v>0.1643843</v>
          </cell>
          <cell r="AH9">
            <v>0.2220833</v>
          </cell>
          <cell r="AI9">
            <v>0.4685966</v>
          </cell>
          <cell r="AJ9">
            <v>0.09602042</v>
          </cell>
          <cell r="AK9">
            <v>0.03031843</v>
          </cell>
          <cell r="AL9">
            <v>0.03491432</v>
          </cell>
          <cell r="AM9">
            <v>0.07961448</v>
          </cell>
          <cell r="AN9">
            <v>-0.1360852</v>
          </cell>
          <cell r="AO9">
            <v>0.01946198</v>
          </cell>
          <cell r="AP9">
            <v>0.3287197</v>
          </cell>
          <cell r="AQ9">
            <v>-0.007448898</v>
          </cell>
        </row>
        <row r="11">
          <cell r="C11">
            <v>0.6638941</v>
          </cell>
          <cell r="D11">
            <v>0.8660798</v>
          </cell>
          <cell r="E11">
            <v>1.0295</v>
          </cell>
          <cell r="F11">
            <v>1.037847</v>
          </cell>
          <cell r="G11">
            <v>1.0528</v>
          </cell>
          <cell r="H11">
            <v>1.040453</v>
          </cell>
          <cell r="I11">
            <v>1.097245</v>
          </cell>
          <cell r="J11">
            <v>1.070977</v>
          </cell>
          <cell r="K11">
            <v>1.068598</v>
          </cell>
          <cell r="L11">
            <v>1.078614</v>
          </cell>
          <cell r="M11">
            <v>1.049838</v>
          </cell>
          <cell r="N11">
            <v>1.003636</v>
          </cell>
          <cell r="O11">
            <v>1.033177</v>
          </cell>
          <cell r="P11">
            <v>1.039616</v>
          </cell>
          <cell r="Q11">
            <v>0.9595419</v>
          </cell>
          <cell r="R11">
            <v>1.023791</v>
          </cell>
          <cell r="S11">
            <v>1.107443</v>
          </cell>
          <cell r="T11">
            <v>1.035048</v>
          </cell>
          <cell r="Z11">
            <v>0.8658514</v>
          </cell>
          <cell r="AA11">
            <v>0.9180473</v>
          </cell>
          <cell r="AB11">
            <v>1.036453</v>
          </cell>
          <cell r="AC11">
            <v>1.029146</v>
          </cell>
          <cell r="AD11">
            <v>1.052085</v>
          </cell>
          <cell r="AE11">
            <v>0.9731252</v>
          </cell>
          <cell r="AF11">
            <v>1.028177</v>
          </cell>
          <cell r="AG11">
            <v>1.053327</v>
          </cell>
          <cell r="AH11">
            <v>1.075625</v>
          </cell>
          <cell r="AI11">
            <v>1.041845</v>
          </cell>
          <cell r="AJ11">
            <v>0.9804491</v>
          </cell>
          <cell r="AK11">
            <v>0.9452274</v>
          </cell>
          <cell r="AL11">
            <v>0.9981992</v>
          </cell>
          <cell r="AM11">
            <v>0.997068</v>
          </cell>
          <cell r="AN11">
            <v>1.014197</v>
          </cell>
          <cell r="AO11">
            <v>1.031093</v>
          </cell>
          <cell r="AP11">
            <v>1.073913</v>
          </cell>
          <cell r="AQ11">
            <v>1.050512</v>
          </cell>
        </row>
        <row r="13">
          <cell r="C13">
            <v>0.4920879</v>
          </cell>
          <cell r="D13">
            <v>0.5069416</v>
          </cell>
          <cell r="E13">
            <v>0.5027814</v>
          </cell>
          <cell r="F13">
            <v>0.5029982</v>
          </cell>
          <cell r="G13">
            <v>0.4935795</v>
          </cell>
          <cell r="H13">
            <v>0.5027398</v>
          </cell>
          <cell r="I13">
            <v>0.4853168</v>
          </cell>
          <cell r="J13">
            <v>0.5082657</v>
          </cell>
          <cell r="K13">
            <v>0.4962232</v>
          </cell>
          <cell r="L13">
            <v>0.491173</v>
          </cell>
          <cell r="M13">
            <v>0.4887714</v>
          </cell>
          <cell r="N13">
            <v>0.4891454</v>
          </cell>
          <cell r="O13">
            <v>0.4967821</v>
          </cell>
          <cell r="P13">
            <v>0.4894096</v>
          </cell>
          <cell r="Q13">
            <v>0.4995147</v>
          </cell>
          <cell r="R13">
            <v>0.494761</v>
          </cell>
          <cell r="S13">
            <v>0.5209025</v>
          </cell>
          <cell r="T13">
            <v>0.5261475</v>
          </cell>
          <cell r="Z13">
            <v>0.492765</v>
          </cell>
          <cell r="AA13">
            <v>0.480364</v>
          </cell>
          <cell r="AB13">
            <v>0.4890147</v>
          </cell>
          <cell r="AC13">
            <v>0.5014212</v>
          </cell>
          <cell r="AD13">
            <v>0.4901557</v>
          </cell>
          <cell r="AE13">
            <v>0.4901697</v>
          </cell>
          <cell r="AF13">
            <v>0.4804734</v>
          </cell>
          <cell r="AG13">
            <v>0.5106407</v>
          </cell>
          <cell r="AH13">
            <v>0.4967058</v>
          </cell>
          <cell r="AI13">
            <v>0.4844786</v>
          </cell>
          <cell r="AJ13">
            <v>0.472341</v>
          </cell>
          <cell r="AK13">
            <v>0.4942116</v>
          </cell>
          <cell r="AL13">
            <v>0.4896686</v>
          </cell>
          <cell r="AM13">
            <v>0.491403</v>
          </cell>
          <cell r="AN13">
            <v>0.4900099</v>
          </cell>
          <cell r="AO13">
            <v>0.4843866</v>
          </cell>
          <cell r="AP13">
            <v>0.4841913</v>
          </cell>
          <cell r="AQ13">
            <v>0.4984772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596.3824</v>
          </cell>
          <cell r="D2">
            <v>596.0726000000001</v>
          </cell>
          <cell r="E2">
            <v>596.1410999999999</v>
          </cell>
          <cell r="F2">
            <v>596.0506999999999</v>
          </cell>
          <cell r="G2">
            <v>596.1169</v>
          </cell>
          <cell r="H2">
            <v>596.1175</v>
          </cell>
          <cell r="I2">
            <v>596.0989999999999</v>
          </cell>
          <cell r="J2">
            <v>596.1259</v>
          </cell>
          <cell r="K2">
            <v>596.0798</v>
          </cell>
          <cell r="L2">
            <v>596.0921999999999</v>
          </cell>
          <cell r="M2">
            <v>596.1461999999999</v>
          </cell>
          <cell r="N2">
            <v>596.1184000000001</v>
          </cell>
          <cell r="O2">
            <v>596.1179</v>
          </cell>
          <cell r="P2">
            <v>596.1687</v>
          </cell>
          <cell r="Q2">
            <v>596.1955999999999</v>
          </cell>
          <cell r="R2">
            <v>596.2353</v>
          </cell>
          <cell r="S2">
            <v>596.1485</v>
          </cell>
          <cell r="T2">
            <v>596.5310999999999</v>
          </cell>
          <cell r="Z2">
            <v>596.3361</v>
          </cell>
          <cell r="AA2">
            <v>596.0543</v>
          </cell>
          <cell r="AB2">
            <v>596.1005</v>
          </cell>
          <cell r="AC2">
            <v>596.0311</v>
          </cell>
          <cell r="AD2">
            <v>596.0544</v>
          </cell>
          <cell r="AE2">
            <v>596.0311</v>
          </cell>
          <cell r="AF2">
            <v>596.0434</v>
          </cell>
          <cell r="AG2">
            <v>596.0490000000001</v>
          </cell>
          <cell r="AH2">
            <v>596.0797</v>
          </cell>
          <cell r="AI2">
            <v>596.0541000000001</v>
          </cell>
          <cell r="AJ2">
            <v>596.0801</v>
          </cell>
          <cell r="AK2">
            <v>596.0340000000001</v>
          </cell>
          <cell r="AL2">
            <v>596.1111999999999</v>
          </cell>
          <cell r="AM2">
            <v>596.0835999999999</v>
          </cell>
          <cell r="AN2">
            <v>596.0457</v>
          </cell>
          <cell r="AO2">
            <v>596.0432</v>
          </cell>
          <cell r="AP2">
            <v>596.1031</v>
          </cell>
          <cell r="AQ2">
            <v>596.4839</v>
          </cell>
        </row>
        <row r="7">
          <cell r="C7">
            <v>-4.464911</v>
          </cell>
          <cell r="D7">
            <v>-3.185183</v>
          </cell>
          <cell r="E7">
            <v>-4.821624</v>
          </cell>
          <cell r="F7">
            <v>-2.52863</v>
          </cell>
          <cell r="G7">
            <v>-5.162527</v>
          </cell>
          <cell r="H7">
            <v>-2.871069</v>
          </cell>
          <cell r="I7">
            <v>-2.181656</v>
          </cell>
          <cell r="J7">
            <v>-2.523547</v>
          </cell>
          <cell r="K7">
            <v>-2.903172</v>
          </cell>
          <cell r="L7">
            <v>-3.906269</v>
          </cell>
          <cell r="M7">
            <v>-4.148875</v>
          </cell>
          <cell r="N7">
            <v>-3.444425</v>
          </cell>
          <cell r="O7">
            <v>-5.491839</v>
          </cell>
          <cell r="P7">
            <v>-4.900889</v>
          </cell>
          <cell r="Q7">
            <v>-3.153992</v>
          </cell>
          <cell r="R7">
            <v>-2.739608</v>
          </cell>
          <cell r="S7">
            <v>-3.512588</v>
          </cell>
          <cell r="T7">
            <v>-2.950474</v>
          </cell>
          <cell r="Z7">
            <v>-4.056807</v>
          </cell>
          <cell r="AA7">
            <v>-2.948144</v>
          </cell>
          <cell r="AB7">
            <v>-2.954789</v>
          </cell>
          <cell r="AC7">
            <v>-2.175248</v>
          </cell>
          <cell r="AD7">
            <v>-3.44094</v>
          </cell>
          <cell r="AE7">
            <v>-2.827476</v>
          </cell>
          <cell r="AF7">
            <v>-2.591906</v>
          </cell>
          <cell r="AG7">
            <v>-1.905205</v>
          </cell>
          <cell r="AH7">
            <v>-2.970791</v>
          </cell>
          <cell r="AI7">
            <v>-3.278267</v>
          </cell>
          <cell r="AJ7">
            <v>-2.093632</v>
          </cell>
          <cell r="AK7">
            <v>-2.629563</v>
          </cell>
          <cell r="AL7">
            <v>-5.755449</v>
          </cell>
          <cell r="AM7">
            <v>-3.966971</v>
          </cell>
          <cell r="AN7">
            <v>-2.646493</v>
          </cell>
          <cell r="AO7">
            <v>-2.593451</v>
          </cell>
          <cell r="AP7">
            <v>-2.358838</v>
          </cell>
          <cell r="AQ7">
            <v>-1.617487</v>
          </cell>
        </row>
        <row r="9">
          <cell r="C9">
            <v>-0.9908377</v>
          </cell>
          <cell r="D9">
            <v>-0.9909142</v>
          </cell>
          <cell r="E9">
            <v>-0.2308664</v>
          </cell>
          <cell r="F9">
            <v>-0.263284</v>
          </cell>
          <cell r="G9">
            <v>-0.08860747</v>
          </cell>
          <cell r="H9">
            <v>0.101773</v>
          </cell>
          <cell r="I9">
            <v>-0.2106539</v>
          </cell>
          <cell r="J9">
            <v>-0.294252</v>
          </cell>
          <cell r="K9">
            <v>-0.2466756</v>
          </cell>
          <cell r="L9">
            <v>-0.01712065</v>
          </cell>
          <cell r="M9">
            <v>-0.1384718</v>
          </cell>
          <cell r="N9">
            <v>-0.5818754</v>
          </cell>
          <cell r="O9">
            <v>-0.3716681</v>
          </cell>
          <cell r="P9">
            <v>-0.3195046</v>
          </cell>
          <cell r="Q9">
            <v>-0.8344425</v>
          </cell>
          <cell r="R9">
            <v>-0.659842</v>
          </cell>
          <cell r="S9">
            <v>-0.3917891</v>
          </cell>
          <cell r="T9">
            <v>-0.5021893</v>
          </cell>
          <cell r="Z9">
            <v>-0.5467161</v>
          </cell>
          <cell r="AA9">
            <v>-0.8026965</v>
          </cell>
          <cell r="AB9">
            <v>-0.4943965</v>
          </cell>
          <cell r="AC9">
            <v>-0.4756354</v>
          </cell>
          <cell r="AD9">
            <v>-0.2849416</v>
          </cell>
          <cell r="AE9">
            <v>-0.4661416</v>
          </cell>
          <cell r="AF9">
            <v>-0.4455746</v>
          </cell>
          <cell r="AG9">
            <v>-0.6416583</v>
          </cell>
          <cell r="AH9">
            <v>-0.2639052</v>
          </cell>
          <cell r="AI9">
            <v>-0.08250837</v>
          </cell>
          <cell r="AJ9">
            <v>-0.6145966</v>
          </cell>
          <cell r="AK9">
            <v>-0.7279742</v>
          </cell>
          <cell r="AL9">
            <v>-0.3722889</v>
          </cell>
          <cell r="AM9">
            <v>-0.3567058</v>
          </cell>
          <cell r="AN9">
            <v>-0.7383214</v>
          </cell>
          <cell r="AO9">
            <v>-0.7626119</v>
          </cell>
          <cell r="AP9">
            <v>-0.7341089</v>
          </cell>
          <cell r="AQ9">
            <v>-0.74567</v>
          </cell>
        </row>
        <row r="11">
          <cell r="C11">
            <v>0.6911679</v>
          </cell>
          <cell r="D11">
            <v>0.8613527</v>
          </cell>
          <cell r="E11">
            <v>1.085638</v>
          </cell>
          <cell r="F11">
            <v>1.024015</v>
          </cell>
          <cell r="G11">
            <v>1.041744</v>
          </cell>
          <cell r="H11">
            <v>1.033607</v>
          </cell>
          <cell r="I11">
            <v>1.03903</v>
          </cell>
          <cell r="J11">
            <v>1.049391</v>
          </cell>
          <cell r="K11">
            <v>1.106277</v>
          </cell>
          <cell r="L11">
            <v>1.030243</v>
          </cell>
          <cell r="M11">
            <v>1.030255</v>
          </cell>
          <cell r="N11">
            <v>1.014234</v>
          </cell>
          <cell r="O11">
            <v>1.015178</v>
          </cell>
          <cell r="P11">
            <v>0.9665168</v>
          </cell>
          <cell r="Q11">
            <v>1.00957</v>
          </cell>
          <cell r="R11">
            <v>0.9183027</v>
          </cell>
          <cell r="S11">
            <v>1.014702</v>
          </cell>
          <cell r="T11">
            <v>0.954998</v>
          </cell>
          <cell r="Z11">
            <v>0.8737444</v>
          </cell>
          <cell r="AA11">
            <v>0.917686</v>
          </cell>
          <cell r="AB11">
            <v>1.132547</v>
          </cell>
          <cell r="AC11">
            <v>1.128187</v>
          </cell>
          <cell r="AD11">
            <v>1.189901</v>
          </cell>
          <cell r="AE11">
            <v>1.165424</v>
          </cell>
          <cell r="AF11">
            <v>1.185894</v>
          </cell>
          <cell r="AG11">
            <v>1.177342</v>
          </cell>
          <cell r="AH11">
            <v>1.171961</v>
          </cell>
          <cell r="AI11">
            <v>1.144304</v>
          </cell>
          <cell r="AJ11">
            <v>1.127062</v>
          </cell>
          <cell r="AK11">
            <v>1.102387</v>
          </cell>
          <cell r="AL11">
            <v>1.131494</v>
          </cell>
          <cell r="AM11">
            <v>1.072905</v>
          </cell>
          <cell r="AN11">
            <v>1.127712</v>
          </cell>
          <cell r="AO11">
            <v>1.119678</v>
          </cell>
          <cell r="AP11">
            <v>1.182903</v>
          </cell>
          <cell r="AQ11">
            <v>1.090796</v>
          </cell>
        </row>
        <row r="13">
          <cell r="C13">
            <v>0.4870628</v>
          </cell>
          <cell r="D13">
            <v>0.4743243</v>
          </cell>
          <cell r="E13">
            <v>0.4597692</v>
          </cell>
          <cell r="F13">
            <v>0.5036423</v>
          </cell>
          <cell r="G13">
            <v>0.4525911</v>
          </cell>
          <cell r="H13">
            <v>0.4979865</v>
          </cell>
          <cell r="I13">
            <v>0.4960964</v>
          </cell>
          <cell r="J13">
            <v>0.4969496</v>
          </cell>
          <cell r="K13">
            <v>0.4943044</v>
          </cell>
          <cell r="L13">
            <v>0.4734496</v>
          </cell>
          <cell r="M13">
            <v>0.45708</v>
          </cell>
          <cell r="N13">
            <v>0.4633129</v>
          </cell>
          <cell r="O13">
            <v>0.4801109</v>
          </cell>
          <cell r="P13">
            <v>0.4595854</v>
          </cell>
          <cell r="Q13">
            <v>0.4782251</v>
          </cell>
          <cell r="R13">
            <v>0.5060454</v>
          </cell>
          <cell r="S13">
            <v>0.518307</v>
          </cell>
          <cell r="T13">
            <v>0.5000766</v>
          </cell>
          <cell r="Z13">
            <v>0.5009769</v>
          </cell>
          <cell r="AA13">
            <v>0.4828232</v>
          </cell>
          <cell r="AB13">
            <v>0.4907794</v>
          </cell>
          <cell r="AC13">
            <v>0.4910461</v>
          </cell>
          <cell r="AD13">
            <v>0.4717699</v>
          </cell>
          <cell r="AE13">
            <v>0.4757269</v>
          </cell>
          <cell r="AF13">
            <v>0.4840878</v>
          </cell>
          <cell r="AG13">
            <v>0.4922976</v>
          </cell>
          <cell r="AH13">
            <v>0.4756755</v>
          </cell>
          <cell r="AI13">
            <v>0.4724186</v>
          </cell>
          <cell r="AJ13">
            <v>0.4866646</v>
          </cell>
          <cell r="AK13">
            <v>0.4821483</v>
          </cell>
          <cell r="AL13">
            <v>0.4609353</v>
          </cell>
          <cell r="AM13">
            <v>0.4630249</v>
          </cell>
          <cell r="AN13">
            <v>0.4825999</v>
          </cell>
          <cell r="AO13">
            <v>0.4930811</v>
          </cell>
          <cell r="AP13">
            <v>0.5230924</v>
          </cell>
          <cell r="AQ13">
            <v>0.511824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596.4128</v>
          </cell>
          <cell r="D2">
            <v>596.0995</v>
          </cell>
          <cell r="E2">
            <v>596.1588</v>
          </cell>
          <cell r="F2">
            <v>596.0708999999999</v>
          </cell>
          <cell r="G2">
            <v>596.1483000000001</v>
          </cell>
          <cell r="H2">
            <v>596.1455</v>
          </cell>
          <cell r="I2">
            <v>596.1264</v>
          </cell>
          <cell r="J2">
            <v>596.1475</v>
          </cell>
          <cell r="K2">
            <v>596.1043999999999</v>
          </cell>
          <cell r="L2">
            <v>596.1299</v>
          </cell>
          <cell r="M2">
            <v>596.1621</v>
          </cell>
          <cell r="N2">
            <v>596.1521</v>
          </cell>
          <cell r="O2">
            <v>596.0041</v>
          </cell>
          <cell r="P2">
            <v>596.1998000000001</v>
          </cell>
          <cell r="Q2">
            <v>596.3960000000001</v>
          </cell>
          <cell r="R2">
            <v>596.259</v>
          </cell>
          <cell r="S2">
            <v>596.16</v>
          </cell>
          <cell r="T2">
            <v>596.552</v>
          </cell>
          <cell r="Z2">
            <v>596.347</v>
          </cell>
          <cell r="AA2">
            <v>596.0644000000001</v>
          </cell>
          <cell r="AB2">
            <v>596.1088</v>
          </cell>
          <cell r="AC2">
            <v>596.0514999999999</v>
          </cell>
          <cell r="AD2">
            <v>596.0647</v>
          </cell>
          <cell r="AE2">
            <v>596.0492</v>
          </cell>
          <cell r="AF2">
            <v>596.0612000000001</v>
          </cell>
          <cell r="AG2">
            <v>596.0554</v>
          </cell>
          <cell r="AH2">
            <v>596.0956000000001</v>
          </cell>
          <cell r="AI2">
            <v>596.0746</v>
          </cell>
          <cell r="AJ2">
            <v>596.0968</v>
          </cell>
          <cell r="AK2">
            <v>596.0576</v>
          </cell>
          <cell r="AL2">
            <v>596.1914</v>
          </cell>
          <cell r="AM2">
            <v>596.1136</v>
          </cell>
          <cell r="AN2">
            <v>595.8247</v>
          </cell>
          <cell r="AO2">
            <v>596.0681</v>
          </cell>
          <cell r="AP2">
            <v>596.0921999999999</v>
          </cell>
          <cell r="AQ2">
            <v>596.4911</v>
          </cell>
        </row>
        <row r="7">
          <cell r="C7">
            <v>-4.594839</v>
          </cell>
          <cell r="D7">
            <v>-3.312548</v>
          </cell>
          <cell r="E7">
            <v>-4.962464</v>
          </cell>
          <cell r="F7">
            <v>-2.685569</v>
          </cell>
          <cell r="G7">
            <v>-5.307656</v>
          </cell>
          <cell r="H7">
            <v>-3.058523</v>
          </cell>
          <cell r="I7">
            <v>-2.344637</v>
          </cell>
          <cell r="J7">
            <v>-2.708651</v>
          </cell>
          <cell r="K7">
            <v>-3.058213</v>
          </cell>
          <cell r="L7">
            <v>-4.081177</v>
          </cell>
          <cell r="M7">
            <v>-4.313744</v>
          </cell>
          <cell r="N7">
            <v>-3.607766</v>
          </cell>
          <cell r="O7">
            <v>-5.669233</v>
          </cell>
          <cell r="P7">
            <v>-5.067184</v>
          </cell>
          <cell r="Q7">
            <v>-3.328781</v>
          </cell>
          <cell r="R7">
            <v>-2.903248</v>
          </cell>
          <cell r="S7">
            <v>-3.671214</v>
          </cell>
          <cell r="T7">
            <v>-3.106923</v>
          </cell>
          <cell r="Z7">
            <v>-4.217615</v>
          </cell>
          <cell r="AA7">
            <v>-3.089587</v>
          </cell>
          <cell r="AB7">
            <v>-3.092557</v>
          </cell>
          <cell r="AC7">
            <v>-2.326766</v>
          </cell>
          <cell r="AD7">
            <v>-3.581022</v>
          </cell>
          <cell r="AE7">
            <v>-2.982594</v>
          </cell>
          <cell r="AF7">
            <v>-2.74922</v>
          </cell>
          <cell r="AG7">
            <v>-2.072628</v>
          </cell>
          <cell r="AH7">
            <v>-3.122779</v>
          </cell>
          <cell r="AI7">
            <v>-3.439207</v>
          </cell>
          <cell r="AJ7">
            <v>-2.268095</v>
          </cell>
          <cell r="AK7">
            <v>-2.78158</v>
          </cell>
          <cell r="AL7">
            <v>-5.943698</v>
          </cell>
          <cell r="AM7">
            <v>-4.128466</v>
          </cell>
          <cell r="AN7">
            <v>-2.830331</v>
          </cell>
          <cell r="AO7">
            <v>-2.773324</v>
          </cell>
          <cell r="AP7">
            <v>-2.548735</v>
          </cell>
          <cell r="AQ7">
            <v>-1.788141</v>
          </cell>
        </row>
        <row r="9">
          <cell r="C9">
            <v>-1.009976</v>
          </cell>
          <cell r="D9">
            <v>-1.019565</v>
          </cell>
          <cell r="E9">
            <v>-0.2608334</v>
          </cell>
          <cell r="F9">
            <v>-0.2969431</v>
          </cell>
          <cell r="G9">
            <v>-0.1249126</v>
          </cell>
          <cell r="H9">
            <v>0.07636643</v>
          </cell>
          <cell r="I9">
            <v>-0.2392371</v>
          </cell>
          <cell r="J9">
            <v>-0.3284188</v>
          </cell>
          <cell r="K9">
            <v>-0.273763</v>
          </cell>
          <cell r="L9">
            <v>-0.05781552</v>
          </cell>
          <cell r="M9">
            <v>-0.1632326</v>
          </cell>
          <cell r="N9">
            <v>-0.612276</v>
          </cell>
          <cell r="O9">
            <v>-0.4057597</v>
          </cell>
          <cell r="P9">
            <v>-0.3562675</v>
          </cell>
          <cell r="Q9">
            <v>-0.8686586</v>
          </cell>
          <cell r="R9">
            <v>-0.690389</v>
          </cell>
          <cell r="S9">
            <v>-0.4242625</v>
          </cell>
          <cell r="T9">
            <v>-0.5293471</v>
          </cell>
          <cell r="Z9">
            <v>-0.5681816</v>
          </cell>
          <cell r="AA9">
            <v>-0.8281915</v>
          </cell>
          <cell r="AB9">
            <v>-0.5209319</v>
          </cell>
          <cell r="AC9">
            <v>-0.5008592</v>
          </cell>
          <cell r="AD9">
            <v>-0.3093323</v>
          </cell>
          <cell r="AE9">
            <v>-0.4921262</v>
          </cell>
          <cell r="AF9">
            <v>-0.4705673</v>
          </cell>
          <cell r="AG9">
            <v>-0.6646845</v>
          </cell>
          <cell r="AH9">
            <v>-0.291491</v>
          </cell>
          <cell r="AI9">
            <v>-0.1113679</v>
          </cell>
          <cell r="AJ9">
            <v>-0.6388429</v>
          </cell>
          <cell r="AK9">
            <v>-0.7548834</v>
          </cell>
          <cell r="AL9">
            <v>-0.4065822</v>
          </cell>
          <cell r="AM9">
            <v>-0.3885417</v>
          </cell>
          <cell r="AN9">
            <v>-0.7692438</v>
          </cell>
          <cell r="AO9">
            <v>-0.7944242</v>
          </cell>
          <cell r="AP9">
            <v>-0.7641895</v>
          </cell>
          <cell r="AQ9">
            <v>-0.7771661</v>
          </cell>
        </row>
        <row r="11">
          <cell r="C11">
            <v>0.6858806</v>
          </cell>
          <cell r="D11">
            <v>0.8588374</v>
          </cell>
          <cell r="E11">
            <v>1.078261</v>
          </cell>
          <cell r="F11">
            <v>1.014637</v>
          </cell>
          <cell r="G11">
            <v>1.038058</v>
          </cell>
          <cell r="H11">
            <v>1.03109</v>
          </cell>
          <cell r="I11">
            <v>1.033547</v>
          </cell>
          <cell r="J11">
            <v>1.044214</v>
          </cell>
          <cell r="K11">
            <v>1.101871</v>
          </cell>
          <cell r="L11">
            <v>1.024844</v>
          </cell>
          <cell r="M11">
            <v>1.022698</v>
          </cell>
          <cell r="N11">
            <v>1.005134</v>
          </cell>
          <cell r="O11">
            <v>1.006491</v>
          </cell>
          <cell r="P11">
            <v>0.9584702</v>
          </cell>
          <cell r="Q11">
            <v>1.004834</v>
          </cell>
          <cell r="R11">
            <v>0.9103498</v>
          </cell>
          <cell r="S11">
            <v>1.007215</v>
          </cell>
          <cell r="T11">
            <v>0.9438791</v>
          </cell>
          <cell r="Z11">
            <v>0.8690875</v>
          </cell>
          <cell r="AA11">
            <v>0.9129245</v>
          </cell>
          <cell r="AB11">
            <v>1.130095</v>
          </cell>
          <cell r="AC11">
            <v>1.126622</v>
          </cell>
          <cell r="AD11">
            <v>1.185812</v>
          </cell>
          <cell r="AE11">
            <v>1.161602</v>
          </cell>
          <cell r="AF11">
            <v>1.181723</v>
          </cell>
          <cell r="AG11">
            <v>1.172905</v>
          </cell>
          <cell r="AH11">
            <v>1.167985</v>
          </cell>
          <cell r="AI11">
            <v>1.141378</v>
          </cell>
          <cell r="AJ11">
            <v>1.124868</v>
          </cell>
          <cell r="AK11">
            <v>1.099244</v>
          </cell>
          <cell r="AL11">
            <v>1.125221</v>
          </cell>
          <cell r="AM11">
            <v>1.069276</v>
          </cell>
          <cell r="AN11">
            <v>1.123991</v>
          </cell>
          <cell r="AO11">
            <v>1.115585</v>
          </cell>
          <cell r="AP11">
            <v>1.178997</v>
          </cell>
          <cell r="AQ11">
            <v>1.085399</v>
          </cell>
        </row>
        <row r="13">
          <cell r="C13">
            <v>0.4847797</v>
          </cell>
          <cell r="D13">
            <v>0.4715003</v>
          </cell>
          <cell r="E13">
            <v>0.4577416</v>
          </cell>
          <cell r="F13">
            <v>0.5031632</v>
          </cell>
          <cell r="G13">
            <v>0.4487677</v>
          </cell>
          <cell r="H13">
            <v>0.4977896</v>
          </cell>
          <cell r="I13">
            <v>0.4933916</v>
          </cell>
          <cell r="J13">
            <v>0.4949853</v>
          </cell>
          <cell r="K13">
            <v>0.4937104</v>
          </cell>
          <cell r="L13">
            <v>0.4718215</v>
          </cell>
          <cell r="M13">
            <v>0.4538804</v>
          </cell>
          <cell r="N13">
            <v>0.4624498</v>
          </cell>
          <cell r="O13">
            <v>0.4741708</v>
          </cell>
          <cell r="P13">
            <v>0.4593202</v>
          </cell>
          <cell r="Q13">
            <v>0.4766944</v>
          </cell>
          <cell r="R13">
            <v>0.5017091</v>
          </cell>
          <cell r="S13">
            <v>0.5180664</v>
          </cell>
          <cell r="T13">
            <v>0.4976945</v>
          </cell>
          <cell r="Z13">
            <v>0.4954576</v>
          </cell>
          <cell r="AA13">
            <v>0.4782883</v>
          </cell>
          <cell r="AB13">
            <v>0.4864098</v>
          </cell>
          <cell r="AC13">
            <v>0.4894859</v>
          </cell>
          <cell r="AD13">
            <v>0.4711295</v>
          </cell>
          <cell r="AE13">
            <v>0.4704379</v>
          </cell>
          <cell r="AF13">
            <v>0.481707</v>
          </cell>
          <cell r="AG13">
            <v>0.4903138</v>
          </cell>
          <cell r="AH13">
            <v>0.4721146</v>
          </cell>
          <cell r="AI13">
            <v>0.4688395</v>
          </cell>
          <cell r="AJ13">
            <v>0.4815542</v>
          </cell>
          <cell r="AK13">
            <v>0.4805341</v>
          </cell>
          <cell r="AL13">
            <v>0.4572715</v>
          </cell>
          <cell r="AM13">
            <v>0.4602362</v>
          </cell>
          <cell r="AN13">
            <v>0.4779034</v>
          </cell>
          <cell r="AO13">
            <v>0.4889964</v>
          </cell>
          <cell r="AP13">
            <v>0.5208285</v>
          </cell>
          <cell r="AQ13">
            <v>0.5068524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596.0172</v>
          </cell>
          <cell r="D2">
            <v>595.7167</v>
          </cell>
          <cell r="E2">
            <v>595.8535</v>
          </cell>
          <cell r="F2">
            <v>595.6936</v>
          </cell>
          <cell r="G2">
            <v>595.7899</v>
          </cell>
          <cell r="H2">
            <v>595.6308</v>
          </cell>
          <cell r="I2">
            <v>595.8432</v>
          </cell>
          <cell r="J2">
            <v>595.81</v>
          </cell>
          <cell r="K2">
            <v>595.8369</v>
          </cell>
          <cell r="L2">
            <v>595.8084</v>
          </cell>
          <cell r="M2">
            <v>595.8015999999999</v>
          </cell>
          <cell r="N2">
            <v>595.7709</v>
          </cell>
          <cell r="O2">
            <v>595.8149999999999</v>
          </cell>
          <cell r="P2">
            <v>595.8219</v>
          </cell>
          <cell r="Q2">
            <v>595.7776</v>
          </cell>
          <cell r="R2">
            <v>595.8157</v>
          </cell>
          <cell r="S2">
            <v>595.7592000000001</v>
          </cell>
          <cell r="T2">
            <v>596.1992</v>
          </cell>
          <cell r="Z2">
            <v>595.9031</v>
          </cell>
          <cell r="AA2">
            <v>595.5672</v>
          </cell>
          <cell r="AB2">
            <v>595.5834</v>
          </cell>
          <cell r="AC2">
            <v>595.5092</v>
          </cell>
          <cell r="AD2">
            <v>595.6373</v>
          </cell>
          <cell r="AE2">
            <v>595.8023999999999</v>
          </cell>
          <cell r="AF2">
            <v>595.5367</v>
          </cell>
          <cell r="AG2">
            <v>595.6362</v>
          </cell>
          <cell r="AH2">
            <v>595.5983</v>
          </cell>
          <cell r="AI2">
            <v>595.5687</v>
          </cell>
          <cell r="AJ2">
            <v>595.6237</v>
          </cell>
          <cell r="AK2">
            <v>595.595</v>
          </cell>
          <cell r="AL2">
            <v>595.643</v>
          </cell>
          <cell r="AM2">
            <v>595.6621</v>
          </cell>
          <cell r="AN2">
            <v>595.5988</v>
          </cell>
          <cell r="AO2">
            <v>595.7177</v>
          </cell>
          <cell r="AP2">
            <v>595.6616</v>
          </cell>
          <cell r="AQ2">
            <v>595.9590999999999</v>
          </cell>
        </row>
        <row r="7">
          <cell r="C7">
            <v>-2.716932</v>
          </cell>
          <cell r="D7">
            <v>-2.029961</v>
          </cell>
          <cell r="E7">
            <v>-4.752878</v>
          </cell>
          <cell r="F7">
            <v>-1.714466</v>
          </cell>
          <cell r="G7">
            <v>-2.730719</v>
          </cell>
          <cell r="H7">
            <v>-1.280655</v>
          </cell>
          <cell r="I7">
            <v>-2.030863</v>
          </cell>
          <cell r="J7">
            <v>-1.447405</v>
          </cell>
          <cell r="K7">
            <v>-1.569711</v>
          </cell>
          <cell r="L7">
            <v>-2.244126</v>
          </cell>
          <cell r="M7">
            <v>-2.054916</v>
          </cell>
          <cell r="N7">
            <v>-1.819429</v>
          </cell>
          <cell r="O7">
            <v>-4.590405</v>
          </cell>
          <cell r="P7">
            <v>-2.46403</v>
          </cell>
          <cell r="Q7">
            <v>-1.832951</v>
          </cell>
          <cell r="R7">
            <v>-1.189358</v>
          </cell>
          <cell r="S7">
            <v>-2.408029</v>
          </cell>
          <cell r="T7">
            <v>-1.167407</v>
          </cell>
          <cell r="Z7">
            <v>-1.87512</v>
          </cell>
          <cell r="AA7">
            <v>-1.854809</v>
          </cell>
          <cell r="AB7">
            <v>-3.590779</v>
          </cell>
          <cell r="AC7">
            <v>-1.974842</v>
          </cell>
          <cell r="AD7">
            <v>-3.131907</v>
          </cell>
          <cell r="AE7">
            <v>-0.9950955</v>
          </cell>
          <cell r="AF7">
            <v>-2.493302</v>
          </cell>
          <cell r="AG7">
            <v>-2.401675</v>
          </cell>
          <cell r="AH7">
            <v>-3.26598</v>
          </cell>
          <cell r="AI7">
            <v>-2.965719</v>
          </cell>
          <cell r="AJ7">
            <v>-1.73574</v>
          </cell>
          <cell r="AK7">
            <v>-2.038124</v>
          </cell>
          <cell r="AL7">
            <v>-4.993692</v>
          </cell>
          <cell r="AM7">
            <v>-3.254461</v>
          </cell>
          <cell r="AN7">
            <v>-2.274465</v>
          </cell>
          <cell r="AO7">
            <v>-2.340286</v>
          </cell>
          <cell r="AP7">
            <v>-2.073679</v>
          </cell>
          <cell r="AQ7">
            <v>-1.635441</v>
          </cell>
        </row>
        <row r="9">
          <cell r="C9">
            <v>-0.2116618</v>
          </cell>
          <cell r="D9">
            <v>-0.3568413</v>
          </cell>
          <cell r="E9">
            <v>0.3189525</v>
          </cell>
          <cell r="F9">
            <v>-0.1478177</v>
          </cell>
          <cell r="G9">
            <v>-0.01606295</v>
          </cell>
          <cell r="H9">
            <v>-0.1245543</v>
          </cell>
          <cell r="I9">
            <v>-0.2155567</v>
          </cell>
          <cell r="J9">
            <v>-0.3023681</v>
          </cell>
          <cell r="K9">
            <v>-0.2191451</v>
          </cell>
          <cell r="L9">
            <v>0.07978199</v>
          </cell>
          <cell r="M9">
            <v>-0.01662058</v>
          </cell>
          <cell r="N9">
            <v>-0.06544672</v>
          </cell>
          <cell r="O9">
            <v>0.2372386</v>
          </cell>
          <cell r="P9">
            <v>-0.008259984</v>
          </cell>
          <cell r="Q9">
            <v>-0.3637956</v>
          </cell>
          <cell r="R9">
            <v>-0.33573</v>
          </cell>
          <cell r="S9">
            <v>-0.2724778</v>
          </cell>
          <cell r="T9">
            <v>-0.4159991</v>
          </cell>
          <cell r="Z9">
            <v>-0.3574301</v>
          </cell>
          <cell r="AA9">
            <v>-0.6023088</v>
          </cell>
          <cell r="AB9">
            <v>-0.04953191</v>
          </cell>
          <cell r="AC9">
            <v>-0.2912948</v>
          </cell>
          <cell r="AD9">
            <v>-0.1732421</v>
          </cell>
          <cell r="AE9">
            <v>-0.3801162</v>
          </cell>
          <cell r="AF9">
            <v>-0.2247905</v>
          </cell>
          <cell r="AG9">
            <v>-0.1932349</v>
          </cell>
          <cell r="AH9">
            <v>-0.08654468</v>
          </cell>
          <cell r="AI9">
            <v>0.2268889</v>
          </cell>
          <cell r="AJ9">
            <v>-0.09333588</v>
          </cell>
          <cell r="AK9">
            <v>-0.1032659</v>
          </cell>
          <cell r="AL9">
            <v>0.03438117</v>
          </cell>
          <cell r="AM9">
            <v>-0.1791816</v>
          </cell>
          <cell r="AN9">
            <v>-0.2774052</v>
          </cell>
          <cell r="AO9">
            <v>-0.216898</v>
          </cell>
          <cell r="AP9">
            <v>-0.1907882</v>
          </cell>
          <cell r="AQ9">
            <v>-0.3000095</v>
          </cell>
        </row>
        <row r="11">
          <cell r="C11">
            <v>0.9349176</v>
          </cell>
          <cell r="D11">
            <v>1.041116</v>
          </cell>
          <cell r="E11">
            <v>1.294381</v>
          </cell>
          <cell r="F11">
            <v>1.136957</v>
          </cell>
          <cell r="G11">
            <v>1.146794</v>
          </cell>
          <cell r="H11">
            <v>1.177616</v>
          </cell>
          <cell r="I11">
            <v>1.078855</v>
          </cell>
          <cell r="J11">
            <v>1.152032</v>
          </cell>
          <cell r="K11">
            <v>1.126344</v>
          </cell>
          <cell r="L11">
            <v>1.1558</v>
          </cell>
          <cell r="M11">
            <v>1.198321</v>
          </cell>
          <cell r="N11">
            <v>1.222379</v>
          </cell>
          <cell r="O11">
            <v>1.135965</v>
          </cell>
          <cell r="P11">
            <v>1.088353</v>
          </cell>
          <cell r="Q11">
            <v>1.163367</v>
          </cell>
          <cell r="R11">
            <v>1.185672</v>
          </cell>
          <cell r="S11">
            <v>1.229507</v>
          </cell>
          <cell r="T11">
            <v>1.166189</v>
          </cell>
          <cell r="Z11">
            <v>0.9547362</v>
          </cell>
          <cell r="AA11">
            <v>1.034372</v>
          </cell>
          <cell r="AB11">
            <v>1.240287</v>
          </cell>
          <cell r="AC11">
            <v>1.17369</v>
          </cell>
          <cell r="AD11">
            <v>1.233194</v>
          </cell>
          <cell r="AE11">
            <v>1.197406</v>
          </cell>
          <cell r="AF11">
            <v>1.205344</v>
          </cell>
          <cell r="AG11">
            <v>1.176729</v>
          </cell>
          <cell r="AH11">
            <v>1.217392</v>
          </cell>
          <cell r="AI11">
            <v>1.176162</v>
          </cell>
          <cell r="AJ11">
            <v>1.151874</v>
          </cell>
          <cell r="AK11">
            <v>1.19947</v>
          </cell>
          <cell r="AL11">
            <v>1.198245</v>
          </cell>
          <cell r="AM11">
            <v>1.16744</v>
          </cell>
          <cell r="AN11">
            <v>1.24021</v>
          </cell>
          <cell r="AO11">
            <v>1.165894</v>
          </cell>
          <cell r="AP11">
            <v>1.195891</v>
          </cell>
          <cell r="AQ11">
            <v>1.126019</v>
          </cell>
        </row>
        <row r="13">
          <cell r="C13">
            <v>0.4862247</v>
          </cell>
          <cell r="D13">
            <v>0.4794618</v>
          </cell>
          <cell r="E13">
            <v>0.4160305</v>
          </cell>
          <cell r="F13">
            <v>0.4717653</v>
          </cell>
          <cell r="G13">
            <v>0.4554027</v>
          </cell>
          <cell r="H13">
            <v>0.5013952</v>
          </cell>
          <cell r="I13">
            <v>0.4703553</v>
          </cell>
          <cell r="J13">
            <v>0.4866573</v>
          </cell>
          <cell r="K13">
            <v>0.4742732</v>
          </cell>
          <cell r="L13">
            <v>0.4558527</v>
          </cell>
          <cell r="M13">
            <v>0.4582987</v>
          </cell>
          <cell r="N13">
            <v>0.456888</v>
          </cell>
          <cell r="O13">
            <v>0.4722225</v>
          </cell>
          <cell r="P13">
            <v>0.4579611</v>
          </cell>
          <cell r="Q13">
            <v>0.476954</v>
          </cell>
          <cell r="R13">
            <v>0.4731931</v>
          </cell>
          <cell r="S13">
            <v>0.4775893</v>
          </cell>
          <cell r="T13">
            <v>0.4809366</v>
          </cell>
          <cell r="Z13">
            <v>0.4946232</v>
          </cell>
          <cell r="AA13">
            <v>0.472713</v>
          </cell>
          <cell r="AB13">
            <v>0.4525327</v>
          </cell>
          <cell r="AC13">
            <v>0.4776651</v>
          </cell>
          <cell r="AD13">
            <v>0.4556345</v>
          </cell>
          <cell r="AE13">
            <v>0.4976855</v>
          </cell>
          <cell r="AF13">
            <v>0.4723197</v>
          </cell>
          <cell r="AG13">
            <v>0.4730673</v>
          </cell>
          <cell r="AH13">
            <v>0.4512887</v>
          </cell>
          <cell r="AI13">
            <v>0.4510074</v>
          </cell>
          <cell r="AJ13">
            <v>0.4589481</v>
          </cell>
          <cell r="AK13">
            <v>0.4667018</v>
          </cell>
          <cell r="AL13">
            <v>0.4619238</v>
          </cell>
          <cell r="AM13">
            <v>0.464807</v>
          </cell>
          <cell r="AN13">
            <v>0.4789632</v>
          </cell>
          <cell r="AO13">
            <v>0.4674575</v>
          </cell>
          <cell r="AP13">
            <v>0.4854541</v>
          </cell>
          <cell r="AQ13">
            <v>0.4779895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D2">
            <v>595.7647058823529</v>
          </cell>
          <cell r="E2">
            <v>595.7647058823529</v>
          </cell>
          <cell r="F2">
            <v>595.6470588235294</v>
          </cell>
          <cell r="G2">
            <v>595.6470588235294</v>
          </cell>
          <cell r="H2">
            <v>595.5294117647057</v>
          </cell>
          <cell r="I2">
            <v>595.6470588235294</v>
          </cell>
          <cell r="J2">
            <v>595.5294117647057</v>
          </cell>
          <cell r="K2">
            <v>595.5294117647057</v>
          </cell>
          <cell r="L2">
            <v>595.5294117647057</v>
          </cell>
          <cell r="M2">
            <v>595.5294117647057</v>
          </cell>
          <cell r="N2">
            <v>595.6470588235294</v>
          </cell>
          <cell r="O2">
            <v>595.6470588235294</v>
          </cell>
          <cell r="P2">
            <v>595.7647058823529</v>
          </cell>
          <cell r="Q2">
            <v>595.6470588235294</v>
          </cell>
          <cell r="R2">
            <v>595.6470588235294</v>
          </cell>
          <cell r="S2">
            <v>595.6470588235294</v>
          </cell>
          <cell r="T2">
            <v>596.0000000000001</v>
          </cell>
          <cell r="AA2">
            <v>595.7647058823529</v>
          </cell>
          <cell r="AB2">
            <v>595.7647058823529</v>
          </cell>
          <cell r="AC2">
            <v>595.7647058823529</v>
          </cell>
          <cell r="AD2">
            <v>595.7647058823529</v>
          </cell>
          <cell r="AE2">
            <v>595.7647058823529</v>
          </cell>
          <cell r="AF2">
            <v>595.7647058823529</v>
          </cell>
          <cell r="AG2">
            <v>595.7647058823529</v>
          </cell>
          <cell r="AH2">
            <v>595.6470588235294</v>
          </cell>
          <cell r="AI2">
            <v>595.6470588235294</v>
          </cell>
          <cell r="AJ2">
            <v>595.7647058823529</v>
          </cell>
          <cell r="AK2">
            <v>595.6470588235294</v>
          </cell>
          <cell r="AL2">
            <v>595.6470588235294</v>
          </cell>
          <cell r="AM2">
            <v>595.7647058823529</v>
          </cell>
          <cell r="AN2">
            <v>595.7647058823529</v>
          </cell>
          <cell r="AO2">
            <v>595.8823529411765</v>
          </cell>
          <cell r="AP2">
            <v>595.8823529411765</v>
          </cell>
          <cell r="AQ2">
            <v>596.1176470588235</v>
          </cell>
        </row>
        <row r="7">
          <cell r="D7">
            <v>0.6735245</v>
          </cell>
          <cell r="E7">
            <v>0.9004813</v>
          </cell>
          <cell r="F7">
            <v>0.794298</v>
          </cell>
          <cell r="G7">
            <v>0.9022703</v>
          </cell>
          <cell r="H7">
            <v>0.8403293</v>
          </cell>
          <cell r="I7">
            <v>0.6232917</v>
          </cell>
          <cell r="J7">
            <v>0.3205999</v>
          </cell>
          <cell r="K7">
            <v>0.2237191</v>
          </cell>
          <cell r="L7">
            <v>0.7784278</v>
          </cell>
          <cell r="M7">
            <v>0.6996222</v>
          </cell>
          <cell r="N7">
            <v>1.091003</v>
          </cell>
          <cell r="O7">
            <v>0.9149127</v>
          </cell>
          <cell r="P7">
            <v>1.018967</v>
          </cell>
          <cell r="Q7">
            <v>0.8800908</v>
          </cell>
          <cell r="R7">
            <v>1.047473</v>
          </cell>
          <cell r="S7">
            <v>1.287205</v>
          </cell>
          <cell r="T7">
            <v>0.671285</v>
          </cell>
          <cell r="AA7">
            <v>1.036413</v>
          </cell>
          <cell r="AB7">
            <v>1.587435</v>
          </cell>
          <cell r="AC7">
            <v>1.944296</v>
          </cell>
          <cell r="AD7">
            <v>1.580927</v>
          </cell>
          <cell r="AE7">
            <v>1.721891</v>
          </cell>
          <cell r="AF7">
            <v>2.195954</v>
          </cell>
          <cell r="AG7">
            <v>2.649726</v>
          </cell>
          <cell r="AH7">
            <v>1.216312</v>
          </cell>
          <cell r="AI7">
            <v>2.495094</v>
          </cell>
          <cell r="AJ7">
            <v>2.239219</v>
          </cell>
          <cell r="AK7">
            <v>2.247412</v>
          </cell>
          <cell r="AL7">
            <v>1.909509</v>
          </cell>
          <cell r="AM7">
            <v>1.749268</v>
          </cell>
          <cell r="AN7">
            <v>2.608346</v>
          </cell>
          <cell r="AO7">
            <v>2.544596</v>
          </cell>
          <cell r="AP7">
            <v>2.475472</v>
          </cell>
          <cell r="AQ7">
            <v>1.725243</v>
          </cell>
        </row>
        <row r="9">
          <cell r="D9">
            <v>1.706112</v>
          </cell>
          <cell r="E9">
            <v>1.721746</v>
          </cell>
          <cell r="F9">
            <v>1.691851</v>
          </cell>
          <cell r="G9">
            <v>1.702792</v>
          </cell>
          <cell r="H9">
            <v>1.753316</v>
          </cell>
          <cell r="I9">
            <v>1.88948</v>
          </cell>
          <cell r="J9">
            <v>1.98869</v>
          </cell>
          <cell r="K9">
            <v>1.906483</v>
          </cell>
          <cell r="L9">
            <v>1.675241</v>
          </cell>
          <cell r="M9">
            <v>1.715054</v>
          </cell>
          <cell r="N9">
            <v>1.828791</v>
          </cell>
          <cell r="O9">
            <v>1.768624</v>
          </cell>
          <cell r="P9">
            <v>1.853692</v>
          </cell>
          <cell r="Q9">
            <v>1.864484</v>
          </cell>
          <cell r="R9">
            <v>1.655631</v>
          </cell>
          <cell r="S9">
            <v>1.458116</v>
          </cell>
          <cell r="T9">
            <v>1.855046</v>
          </cell>
          <cell r="AA9">
            <v>1.992803</v>
          </cell>
          <cell r="AB9">
            <v>1.775467</v>
          </cell>
          <cell r="AC9">
            <v>1.583067</v>
          </cell>
          <cell r="AD9">
            <v>1.710118</v>
          </cell>
          <cell r="AE9">
            <v>1.840671</v>
          </cell>
          <cell r="AF9">
            <v>1.715906</v>
          </cell>
          <cell r="AG9">
            <v>1.454999</v>
          </cell>
          <cell r="AH9">
            <v>1.851077</v>
          </cell>
          <cell r="AI9">
            <v>1.366632</v>
          </cell>
          <cell r="AJ9">
            <v>1.605904</v>
          </cell>
          <cell r="AK9">
            <v>1.482067</v>
          </cell>
          <cell r="AL9">
            <v>1.379341</v>
          </cell>
          <cell r="AM9">
            <v>1.646702</v>
          </cell>
          <cell r="AN9">
            <v>1.719822</v>
          </cell>
          <cell r="AO9">
            <v>1.599313</v>
          </cell>
          <cell r="AP9">
            <v>1.560323</v>
          </cell>
          <cell r="AQ9">
            <v>1.823431</v>
          </cell>
        </row>
        <row r="11">
          <cell r="D11">
            <v>0.2001472</v>
          </cell>
          <cell r="E11">
            <v>0.1575551</v>
          </cell>
          <cell r="F11">
            <v>0.1176183</v>
          </cell>
          <cell r="G11">
            <v>0.1369499</v>
          </cell>
          <cell r="H11">
            <v>0.1220053</v>
          </cell>
          <cell r="I11">
            <v>0.04141451</v>
          </cell>
          <cell r="J11">
            <v>0.02416326</v>
          </cell>
          <cell r="K11">
            <v>0.07026264</v>
          </cell>
          <cell r="L11">
            <v>0.1139491</v>
          </cell>
          <cell r="M11">
            <v>0.09902376</v>
          </cell>
          <cell r="N11">
            <v>0.07980797</v>
          </cell>
          <cell r="O11">
            <v>0.1368425</v>
          </cell>
          <cell r="P11">
            <v>0.1683532</v>
          </cell>
          <cell r="Q11">
            <v>0.1100372</v>
          </cell>
          <cell r="R11">
            <v>0.2083848</v>
          </cell>
          <cell r="S11">
            <v>0.2274618</v>
          </cell>
          <cell r="T11">
            <v>0.09906098</v>
          </cell>
          <cell r="AA11">
            <v>0.1399997</v>
          </cell>
          <cell r="AB11">
            <v>0.2164697</v>
          </cell>
          <cell r="AC11">
            <v>0.2048886</v>
          </cell>
          <cell r="AD11">
            <v>0.2397611</v>
          </cell>
          <cell r="AE11">
            <v>0.1761927</v>
          </cell>
          <cell r="AF11">
            <v>0.2334066</v>
          </cell>
          <cell r="AG11">
            <v>0.2416024</v>
          </cell>
          <cell r="AH11">
            <v>0.2044409</v>
          </cell>
          <cell r="AI11">
            <v>0.3009202</v>
          </cell>
          <cell r="AJ11">
            <v>0.2370592</v>
          </cell>
          <cell r="AK11">
            <v>0.2141678</v>
          </cell>
          <cell r="AL11">
            <v>0.2198865</v>
          </cell>
          <cell r="AM11">
            <v>0.1784318</v>
          </cell>
          <cell r="AN11">
            <v>0.2199799</v>
          </cell>
          <cell r="AO11">
            <v>0.2510214</v>
          </cell>
          <cell r="AP11">
            <v>0.2568934</v>
          </cell>
          <cell r="AQ11">
            <v>0.1523085</v>
          </cell>
        </row>
        <row r="13">
          <cell r="D13">
            <v>0.3260684</v>
          </cell>
          <cell r="E13">
            <v>0.3424293</v>
          </cell>
          <cell r="F13">
            <v>0.3384982</v>
          </cell>
          <cell r="G13">
            <v>0.3276568</v>
          </cell>
          <cell r="H13">
            <v>0.3209039</v>
          </cell>
          <cell r="I13">
            <v>0.3229113</v>
          </cell>
          <cell r="J13">
            <v>0.3220636</v>
          </cell>
          <cell r="K13">
            <v>0.3253949</v>
          </cell>
          <cell r="L13">
            <v>0.3279783</v>
          </cell>
          <cell r="M13">
            <v>0.321701</v>
          </cell>
          <cell r="N13">
            <v>0.340358</v>
          </cell>
          <cell r="O13">
            <v>0.3231533</v>
          </cell>
          <cell r="P13">
            <v>0.3267501</v>
          </cell>
          <cell r="Q13">
            <v>0.3229751</v>
          </cell>
          <cell r="R13">
            <v>0.3275698</v>
          </cell>
          <cell r="S13">
            <v>0.3362939</v>
          </cell>
          <cell r="T13">
            <v>0.3321714</v>
          </cell>
          <cell r="AA13">
            <v>0.3387817</v>
          </cell>
          <cell r="AB13">
            <v>0.328868</v>
          </cell>
          <cell r="AC13">
            <v>0.3222894</v>
          </cell>
          <cell r="AD13">
            <v>0.3257556</v>
          </cell>
          <cell r="AE13">
            <v>0.3336101</v>
          </cell>
          <cell r="AF13">
            <v>0.3407943</v>
          </cell>
          <cell r="AG13">
            <v>0.3353176</v>
          </cell>
          <cell r="AH13">
            <v>0.3372336</v>
          </cell>
          <cell r="AI13">
            <v>0.3281656</v>
          </cell>
          <cell r="AJ13">
            <v>0.3364996</v>
          </cell>
          <cell r="AK13">
            <v>0.3214499</v>
          </cell>
          <cell r="AL13">
            <v>0.3266797</v>
          </cell>
          <cell r="AM13">
            <v>0.3375024</v>
          </cell>
          <cell r="AN13">
            <v>0.3298764</v>
          </cell>
          <cell r="AO13">
            <v>0.3346673</v>
          </cell>
          <cell r="AP13">
            <v>0.3333748</v>
          </cell>
          <cell r="AQ13">
            <v>0.338507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595.9767</v>
          </cell>
          <cell r="D2">
            <v>595.6799000000001</v>
          </cell>
          <cell r="E2">
            <v>595.9076</v>
          </cell>
          <cell r="F2">
            <v>595.6800999999999</v>
          </cell>
          <cell r="G2">
            <v>595.4644</v>
          </cell>
          <cell r="H2">
            <v>595.7193000000001</v>
          </cell>
          <cell r="I2">
            <v>595.8084</v>
          </cell>
          <cell r="J2">
            <v>595.7239000000001</v>
          </cell>
          <cell r="K2">
            <v>595.8109000000001</v>
          </cell>
          <cell r="L2">
            <v>595.7903</v>
          </cell>
          <cell r="M2">
            <v>595.7888999999999</v>
          </cell>
          <cell r="N2">
            <v>595.7470999999999</v>
          </cell>
          <cell r="O2">
            <v>595.7971</v>
          </cell>
          <cell r="P2">
            <v>595.8004999999999</v>
          </cell>
          <cell r="Q2">
            <v>595.7574</v>
          </cell>
          <cell r="R2">
            <v>595.8021</v>
          </cell>
          <cell r="S2">
            <v>595.7410000000001</v>
          </cell>
          <cell r="T2">
            <v>596.0365</v>
          </cell>
          <cell r="Z2">
            <v>595.8806</v>
          </cell>
          <cell r="AA2">
            <v>595.5602</v>
          </cell>
          <cell r="AB2">
            <v>595.5087</v>
          </cell>
          <cell r="AC2">
            <v>595.4857999999999</v>
          </cell>
          <cell r="AD2">
            <v>595.9327</v>
          </cell>
          <cell r="AE2">
            <v>595.5671</v>
          </cell>
          <cell r="AF2">
            <v>595.5699</v>
          </cell>
          <cell r="AG2">
            <v>595.6687</v>
          </cell>
          <cell r="AH2">
            <v>595.5762</v>
          </cell>
          <cell r="AI2">
            <v>595.5410999999999</v>
          </cell>
          <cell r="AJ2">
            <v>595.5871000000001</v>
          </cell>
          <cell r="AK2">
            <v>595.5758</v>
          </cell>
          <cell r="AL2">
            <v>595.6349999999999</v>
          </cell>
          <cell r="AM2">
            <v>595.6356000000001</v>
          </cell>
          <cell r="AN2">
            <v>595.5953000000001</v>
          </cell>
          <cell r="AO2">
            <v>595.6972000000001</v>
          </cell>
          <cell r="AP2">
            <v>595.6315</v>
          </cell>
          <cell r="AQ2">
            <v>596.0293</v>
          </cell>
        </row>
        <row r="7">
          <cell r="C7">
            <v>-2.799449</v>
          </cell>
          <cell r="D7">
            <v>-2.075466</v>
          </cell>
          <cell r="E7">
            <v>-4.797605</v>
          </cell>
          <cell r="F7">
            <v>-1.757676</v>
          </cell>
          <cell r="G7">
            <v>-2.832817</v>
          </cell>
          <cell r="H7">
            <v>-1.411371</v>
          </cell>
          <cell r="I7">
            <v>-2.176583</v>
          </cell>
          <cell r="J7">
            <v>-1.570209</v>
          </cell>
          <cell r="K7">
            <v>-1.697504</v>
          </cell>
          <cell r="L7">
            <v>-2.361779</v>
          </cell>
          <cell r="M7">
            <v>-2.185628</v>
          </cell>
          <cell r="N7">
            <v>-1.911735</v>
          </cell>
          <cell r="O7">
            <v>-4.716216</v>
          </cell>
          <cell r="P7">
            <v>-2.574183</v>
          </cell>
          <cell r="Q7">
            <v>-1.933842</v>
          </cell>
          <cell r="R7">
            <v>-1.2783</v>
          </cell>
          <cell r="S7">
            <v>-2.520935</v>
          </cell>
          <cell r="T7">
            <v>-1.320144</v>
          </cell>
          <cell r="Z7">
            <v>-2.017135</v>
          </cell>
          <cell r="AA7">
            <v>-1.941917</v>
          </cell>
          <cell r="AB7">
            <v>-3.67506</v>
          </cell>
          <cell r="AC7">
            <v>-2.040717</v>
          </cell>
          <cell r="AD7">
            <v>-3.219531</v>
          </cell>
          <cell r="AE7">
            <v>-1.122257</v>
          </cell>
          <cell r="AF7">
            <v>-2.580418</v>
          </cell>
          <cell r="AG7">
            <v>-2.518464</v>
          </cell>
          <cell r="AH7">
            <v>-3.364777</v>
          </cell>
          <cell r="AI7">
            <v>-3.091989</v>
          </cell>
          <cell r="AJ7">
            <v>-1.802856</v>
          </cell>
          <cell r="AK7">
            <v>-2.139932</v>
          </cell>
          <cell r="AL7">
            <v>-5.115733</v>
          </cell>
          <cell r="AM7">
            <v>-3.352128</v>
          </cell>
          <cell r="AN7">
            <v>-2.354974</v>
          </cell>
          <cell r="AO7">
            <v>-2.43814</v>
          </cell>
          <cell r="AP7">
            <v>-2.147524</v>
          </cell>
          <cell r="AQ7">
            <v>-1.720905</v>
          </cell>
        </row>
        <row r="9">
          <cell r="C9">
            <v>-0.2106675</v>
          </cell>
          <cell r="D9">
            <v>-0.3505869</v>
          </cell>
          <cell r="E9">
            <v>0.3234438</v>
          </cell>
          <cell r="F9">
            <v>-0.1524279</v>
          </cell>
          <cell r="G9">
            <v>-0.02401493</v>
          </cell>
          <cell r="H9">
            <v>-0.1347797</v>
          </cell>
          <cell r="I9">
            <v>-0.2245507</v>
          </cell>
          <cell r="J9">
            <v>-0.3133494</v>
          </cell>
          <cell r="K9">
            <v>-0.2342597</v>
          </cell>
          <cell r="L9">
            <v>0.06627426</v>
          </cell>
          <cell r="M9">
            <v>-0.02846073</v>
          </cell>
          <cell r="N9">
            <v>-0.07421223</v>
          </cell>
          <cell r="O9">
            <v>0.2251677</v>
          </cell>
          <cell r="P9">
            <v>-0.01594629</v>
          </cell>
          <cell r="Q9">
            <v>-0.372136</v>
          </cell>
          <cell r="R9">
            <v>-0.3452246</v>
          </cell>
          <cell r="S9">
            <v>-0.276802</v>
          </cell>
          <cell r="T9">
            <v>-0.4294258</v>
          </cell>
          <cell r="Z9">
            <v>-0.3579963</v>
          </cell>
          <cell r="AA9">
            <v>-0.612913</v>
          </cell>
          <cell r="AB9">
            <v>-0.05610669</v>
          </cell>
          <cell r="AC9">
            <v>-0.2931585</v>
          </cell>
          <cell r="AD9">
            <v>-0.1854328</v>
          </cell>
          <cell r="AE9">
            <v>-0.3845427</v>
          </cell>
          <cell r="AF9">
            <v>-0.2326541</v>
          </cell>
          <cell r="AG9">
            <v>-0.2091185</v>
          </cell>
          <cell r="AH9">
            <v>-0.09646996</v>
          </cell>
          <cell r="AI9">
            <v>0.2145157</v>
          </cell>
          <cell r="AJ9">
            <v>-0.1013736</v>
          </cell>
          <cell r="AK9">
            <v>-0.114225</v>
          </cell>
          <cell r="AL9">
            <v>0.01684198</v>
          </cell>
          <cell r="AM9">
            <v>-0.1852548</v>
          </cell>
          <cell r="AN9">
            <v>-0.2866757</v>
          </cell>
          <cell r="AO9">
            <v>-0.2233302</v>
          </cell>
          <cell r="AP9">
            <v>-0.1958586</v>
          </cell>
          <cell r="AQ9">
            <v>-0.307458</v>
          </cell>
        </row>
        <row r="11">
          <cell r="C11">
            <v>0.9294835</v>
          </cell>
          <cell r="D11">
            <v>1.037474</v>
          </cell>
          <cell r="E11">
            <v>1.282977</v>
          </cell>
          <cell r="F11">
            <v>1.134583</v>
          </cell>
          <cell r="G11">
            <v>1.140378</v>
          </cell>
          <cell r="H11">
            <v>1.171929</v>
          </cell>
          <cell r="I11">
            <v>1.070906</v>
          </cell>
          <cell r="J11">
            <v>1.144173</v>
          </cell>
          <cell r="K11">
            <v>1.120511</v>
          </cell>
          <cell r="L11">
            <v>1.146665</v>
          </cell>
          <cell r="M11">
            <v>1.193546</v>
          </cell>
          <cell r="N11">
            <v>1.218509</v>
          </cell>
          <cell r="O11">
            <v>1.125947</v>
          </cell>
          <cell r="P11">
            <v>1.082458</v>
          </cell>
          <cell r="Q11">
            <v>1.157464</v>
          </cell>
          <cell r="R11">
            <v>1.175989</v>
          </cell>
          <cell r="S11">
            <v>1.223167</v>
          </cell>
          <cell r="T11">
            <v>1.158096</v>
          </cell>
          <cell r="Z11">
            <v>0.9514273</v>
          </cell>
          <cell r="AA11">
            <v>1.027904</v>
          </cell>
          <cell r="AB11">
            <v>1.237507</v>
          </cell>
          <cell r="AC11">
            <v>1.167329</v>
          </cell>
          <cell r="AD11">
            <v>1.226976</v>
          </cell>
          <cell r="AE11">
            <v>1.190331</v>
          </cell>
          <cell r="AF11">
            <v>1.20473</v>
          </cell>
          <cell r="AG11">
            <v>1.170522</v>
          </cell>
          <cell r="AH11">
            <v>1.214765</v>
          </cell>
          <cell r="AI11">
            <v>1.169602</v>
          </cell>
          <cell r="AJ11">
            <v>1.148677</v>
          </cell>
          <cell r="AK11">
            <v>1.196114</v>
          </cell>
          <cell r="AL11">
            <v>1.195079</v>
          </cell>
          <cell r="AM11">
            <v>1.161174</v>
          </cell>
          <cell r="AN11">
            <v>1.236201</v>
          </cell>
          <cell r="AO11">
            <v>1.164394</v>
          </cell>
          <cell r="AP11">
            <v>1.192376</v>
          </cell>
          <cell r="AQ11">
            <v>1.123133</v>
          </cell>
        </row>
        <row r="13">
          <cell r="C13">
            <v>0.4870787</v>
          </cell>
          <cell r="D13">
            <v>0.476135</v>
          </cell>
          <cell r="E13">
            <v>0.413418</v>
          </cell>
          <cell r="F13">
            <v>0.4706002</v>
          </cell>
          <cell r="G13">
            <v>0.4542571</v>
          </cell>
          <cell r="H13">
            <v>0.4978529</v>
          </cell>
          <cell r="I13">
            <v>0.4680325</v>
          </cell>
          <cell r="J13">
            <v>0.4841458</v>
          </cell>
          <cell r="K13">
            <v>0.4712811</v>
          </cell>
          <cell r="L13">
            <v>0.4551568</v>
          </cell>
          <cell r="M13">
            <v>0.4552905</v>
          </cell>
          <cell r="N13">
            <v>0.455627</v>
          </cell>
          <cell r="O13">
            <v>0.4688145</v>
          </cell>
          <cell r="P13">
            <v>0.4553849</v>
          </cell>
          <cell r="Q13">
            <v>0.4730859</v>
          </cell>
          <cell r="R13">
            <v>0.4692842</v>
          </cell>
          <cell r="S13">
            <v>0.4734445</v>
          </cell>
          <cell r="T13">
            <v>0.4780946</v>
          </cell>
          <cell r="Z13">
            <v>0.4884176</v>
          </cell>
          <cell r="AA13">
            <v>0.4680006</v>
          </cell>
          <cell r="AB13">
            <v>0.4479499</v>
          </cell>
          <cell r="AC13">
            <v>0.4757575</v>
          </cell>
          <cell r="AD13">
            <v>0.451548</v>
          </cell>
          <cell r="AE13">
            <v>0.4963457</v>
          </cell>
          <cell r="AF13">
            <v>0.4710487</v>
          </cell>
          <cell r="AG13">
            <v>0.4709341</v>
          </cell>
          <cell r="AH13">
            <v>0.4479785</v>
          </cell>
          <cell r="AI13">
            <v>0.4487061</v>
          </cell>
          <cell r="AJ13">
            <v>0.4563732</v>
          </cell>
          <cell r="AK13">
            <v>0.4640889</v>
          </cell>
          <cell r="AL13">
            <v>0.4603565</v>
          </cell>
          <cell r="AM13">
            <v>0.4597698</v>
          </cell>
          <cell r="AN13">
            <v>0.4757347</v>
          </cell>
          <cell r="AO13">
            <v>0.4641036</v>
          </cell>
          <cell r="AP13">
            <v>0.4838488</v>
          </cell>
          <cell r="AQ13">
            <v>0.4745114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596.0876</v>
          </cell>
          <cell r="D2">
            <v>595.7742999999999</v>
          </cell>
          <cell r="E2">
            <v>595.7991000000001</v>
          </cell>
          <cell r="F2">
            <v>595.77</v>
          </cell>
          <cell r="G2">
            <v>595.8984</v>
          </cell>
          <cell r="H2">
            <v>596.0037</v>
          </cell>
          <cell r="I2">
            <v>595.8566000000001</v>
          </cell>
          <cell r="J2">
            <v>595.9072</v>
          </cell>
          <cell r="K2">
            <v>595.8472</v>
          </cell>
          <cell r="L2">
            <v>595.8118999999999</v>
          </cell>
          <cell r="M2">
            <v>595.8692</v>
          </cell>
          <cell r="N2">
            <v>595.8801</v>
          </cell>
          <cell r="O2">
            <v>595.9114</v>
          </cell>
          <cell r="P2">
            <v>595.9576</v>
          </cell>
          <cell r="Q2">
            <v>595.8361</v>
          </cell>
          <cell r="R2">
            <v>595.8954999999999</v>
          </cell>
          <cell r="S2">
            <v>595.9087000000001</v>
          </cell>
          <cell r="T2">
            <v>596.2023</v>
          </cell>
          <cell r="Z2">
            <v>596.0723</v>
          </cell>
          <cell r="AA2">
            <v>595.7604</v>
          </cell>
          <cell r="AB2">
            <v>595.8378</v>
          </cell>
          <cell r="AC2">
            <v>595.8295999999999</v>
          </cell>
          <cell r="AD2">
            <v>595.9163000000001</v>
          </cell>
          <cell r="AE2">
            <v>595.6972000000001</v>
          </cell>
          <cell r="AF2">
            <v>595.8287999999999</v>
          </cell>
          <cell r="AG2">
            <v>595.7841999999999</v>
          </cell>
          <cell r="AH2">
            <v>595.8224000000001</v>
          </cell>
          <cell r="AI2">
            <v>595.8599999999999</v>
          </cell>
          <cell r="AJ2">
            <v>595.8637</v>
          </cell>
          <cell r="AK2">
            <v>595.8262000000001</v>
          </cell>
          <cell r="AL2">
            <v>595.8502</v>
          </cell>
          <cell r="AM2">
            <v>595.9008</v>
          </cell>
          <cell r="AN2">
            <v>595.8346</v>
          </cell>
          <cell r="AO2">
            <v>595.8541</v>
          </cell>
          <cell r="AP2">
            <v>595.7956</v>
          </cell>
          <cell r="AQ2">
            <v>596.1724</v>
          </cell>
        </row>
        <row r="7">
          <cell r="C7">
            <v>-1.777966</v>
          </cell>
          <cell r="D7">
            <v>-2.106321</v>
          </cell>
          <cell r="E7">
            <v>-2.408451</v>
          </cell>
          <cell r="F7">
            <v>-1.84079</v>
          </cell>
          <cell r="G7">
            <v>-3.15845</v>
          </cell>
          <cell r="H7">
            <v>-1.65657</v>
          </cell>
          <cell r="I7">
            <v>-1.251897</v>
          </cell>
          <cell r="J7">
            <v>-1.312882</v>
          </cell>
          <cell r="K7">
            <v>-2.018128</v>
          </cell>
          <cell r="L7">
            <v>-3.009804</v>
          </cell>
          <cell r="M7">
            <v>-2.864347</v>
          </cell>
          <cell r="N7">
            <v>-2.147669</v>
          </cell>
          <cell r="O7">
            <v>-3.654803</v>
          </cell>
          <cell r="P7">
            <v>-2.868776</v>
          </cell>
          <cell r="Q7">
            <v>-2.739027</v>
          </cell>
          <cell r="R7">
            <v>-1.393565</v>
          </cell>
          <cell r="S7">
            <v>-2.112667</v>
          </cell>
          <cell r="T7">
            <v>-1.384461</v>
          </cell>
          <cell r="Z7">
            <v>-2.329001</v>
          </cell>
          <cell r="AA7">
            <v>-2.260706</v>
          </cell>
          <cell r="AB7">
            <v>-2.670685</v>
          </cell>
          <cell r="AC7">
            <v>-1.336815</v>
          </cell>
          <cell r="AD7">
            <v>-2.838248</v>
          </cell>
          <cell r="AE7">
            <v>-1.914509</v>
          </cell>
          <cell r="AF7">
            <v>-1.844778</v>
          </cell>
          <cell r="AG7">
            <v>-2.099545</v>
          </cell>
          <cell r="AH7">
            <v>-2.18704</v>
          </cell>
          <cell r="AI7">
            <v>-2.728443</v>
          </cell>
          <cell r="AJ7">
            <v>-2.804425</v>
          </cell>
          <cell r="AK7">
            <v>-2.459419</v>
          </cell>
          <cell r="AL7">
            <v>-4.197677</v>
          </cell>
          <cell r="AM7">
            <v>-2.830921</v>
          </cell>
          <cell r="AN7">
            <v>-2.275144</v>
          </cell>
          <cell r="AO7">
            <v>-2.48337</v>
          </cell>
          <cell r="AP7">
            <v>-2.915652</v>
          </cell>
          <cell r="AQ7">
            <v>-1.091534</v>
          </cell>
        </row>
        <row r="9">
          <cell r="C9">
            <v>-0.2971299</v>
          </cell>
          <cell r="D9">
            <v>-0.3418277</v>
          </cell>
          <cell r="E9">
            <v>0.04204341</v>
          </cell>
          <cell r="F9">
            <v>0.1023055</v>
          </cell>
          <cell r="G9">
            <v>0.3574835</v>
          </cell>
          <cell r="H9">
            <v>0.08184544</v>
          </cell>
          <cell r="I9">
            <v>0.2437794</v>
          </cell>
          <cell r="J9">
            <v>0.000783699</v>
          </cell>
          <cell r="K9">
            <v>0.2642644</v>
          </cell>
          <cell r="L9">
            <v>0.6356524</v>
          </cell>
          <cell r="M9">
            <v>0.4230478</v>
          </cell>
          <cell r="N9">
            <v>0.4174406</v>
          </cell>
          <cell r="O9">
            <v>0.266594</v>
          </cell>
          <cell r="P9">
            <v>0.06600811</v>
          </cell>
          <cell r="Q9">
            <v>0.1210425</v>
          </cell>
          <cell r="R9">
            <v>-0.01241596</v>
          </cell>
          <cell r="S9">
            <v>0.04311854</v>
          </cell>
          <cell r="T9">
            <v>-0.1473652</v>
          </cell>
          <cell r="Z9">
            <v>-0.3434105</v>
          </cell>
          <cell r="AA9">
            <v>-0.328078</v>
          </cell>
          <cell r="AB9">
            <v>-0.01244453</v>
          </cell>
          <cell r="AC9">
            <v>0.00280944</v>
          </cell>
          <cell r="AD9">
            <v>0.3175618</v>
          </cell>
          <cell r="AE9">
            <v>0.1501866</v>
          </cell>
          <cell r="AF9">
            <v>0.1991256</v>
          </cell>
          <cell r="AG9">
            <v>0.0208767</v>
          </cell>
          <cell r="AH9">
            <v>0.1644755</v>
          </cell>
          <cell r="AI9">
            <v>0.4943725</v>
          </cell>
          <cell r="AJ9">
            <v>0.32582</v>
          </cell>
          <cell r="AK9">
            <v>0.1955805</v>
          </cell>
          <cell r="AL9">
            <v>0.2980127</v>
          </cell>
          <cell r="AM9">
            <v>0.2849496</v>
          </cell>
          <cell r="AN9">
            <v>0.0648701</v>
          </cell>
          <cell r="AO9">
            <v>-0.02623094</v>
          </cell>
          <cell r="AP9">
            <v>-0.2165576</v>
          </cell>
          <cell r="AQ9">
            <v>-0.4371392</v>
          </cell>
        </row>
        <row r="11">
          <cell r="C11">
            <v>1.07265</v>
          </cell>
          <cell r="D11">
            <v>1.105502</v>
          </cell>
          <cell r="E11">
            <v>1.220674</v>
          </cell>
          <cell r="F11">
            <v>1.214939</v>
          </cell>
          <cell r="G11">
            <v>1.178685</v>
          </cell>
          <cell r="H11">
            <v>1.194176</v>
          </cell>
          <cell r="I11">
            <v>1.222972</v>
          </cell>
          <cell r="J11">
            <v>1.238797</v>
          </cell>
          <cell r="K11">
            <v>1.191096</v>
          </cell>
          <cell r="L11">
            <v>1.147171</v>
          </cell>
          <cell r="M11">
            <v>1.173427</v>
          </cell>
          <cell r="N11">
            <v>1.203872</v>
          </cell>
          <cell r="O11">
            <v>1.0678</v>
          </cell>
          <cell r="P11">
            <v>1.077459</v>
          </cell>
          <cell r="Q11">
            <v>1.208757</v>
          </cell>
          <cell r="R11">
            <v>1.189618</v>
          </cell>
          <cell r="S11">
            <v>1.208218</v>
          </cell>
          <cell r="T11">
            <v>1.206819</v>
          </cell>
          <cell r="Z11">
            <v>0.9762249</v>
          </cell>
          <cell r="AA11">
            <v>1.077686</v>
          </cell>
          <cell r="AB11">
            <v>1.210927</v>
          </cell>
          <cell r="AC11">
            <v>1.161265</v>
          </cell>
          <cell r="AD11">
            <v>1.206801</v>
          </cell>
          <cell r="AE11">
            <v>1.247342</v>
          </cell>
          <cell r="AF11">
            <v>1.250948</v>
          </cell>
          <cell r="AG11">
            <v>1.228414</v>
          </cell>
          <cell r="AH11">
            <v>1.209221</v>
          </cell>
          <cell r="AI11">
            <v>1.292312</v>
          </cell>
          <cell r="AJ11">
            <v>1.281329</v>
          </cell>
          <cell r="AK11">
            <v>1.302913</v>
          </cell>
          <cell r="AL11">
            <v>1.222092</v>
          </cell>
          <cell r="AM11">
            <v>1.196093</v>
          </cell>
          <cell r="AN11">
            <v>1.2735</v>
          </cell>
          <cell r="AO11">
            <v>1.257767</v>
          </cell>
          <cell r="AP11">
            <v>1.269209</v>
          </cell>
          <cell r="AQ11">
            <v>1.241239</v>
          </cell>
        </row>
        <row r="13">
          <cell r="C13">
            <v>0.5080268</v>
          </cell>
          <cell r="D13">
            <v>0.4568314</v>
          </cell>
          <cell r="E13">
            <v>0.4700981</v>
          </cell>
          <cell r="F13">
            <v>0.4830921</v>
          </cell>
          <cell r="G13">
            <v>0.4632804</v>
          </cell>
          <cell r="H13">
            <v>0.4985755</v>
          </cell>
          <cell r="I13">
            <v>0.477296</v>
          </cell>
          <cell r="J13">
            <v>0.4868651</v>
          </cell>
          <cell r="K13">
            <v>0.4924335</v>
          </cell>
          <cell r="L13">
            <v>0.4686777</v>
          </cell>
          <cell r="M13">
            <v>0.4610885</v>
          </cell>
          <cell r="N13">
            <v>0.4723521</v>
          </cell>
          <cell r="O13">
            <v>0.4574832</v>
          </cell>
          <cell r="P13">
            <v>0.4603347</v>
          </cell>
          <cell r="Q13">
            <v>0.502764</v>
          </cell>
          <cell r="R13">
            <v>0.4981373</v>
          </cell>
          <cell r="S13">
            <v>0.5247849</v>
          </cell>
          <cell r="T13">
            <v>0.5140079</v>
          </cell>
          <cell r="Z13">
            <v>0.5052098</v>
          </cell>
          <cell r="AA13">
            <v>0.4782709</v>
          </cell>
          <cell r="AB13">
            <v>0.4674168</v>
          </cell>
          <cell r="AC13">
            <v>0.4974429</v>
          </cell>
          <cell r="AD13">
            <v>0.4783818</v>
          </cell>
          <cell r="AE13">
            <v>0.5078196</v>
          </cell>
          <cell r="AF13">
            <v>0.4794663</v>
          </cell>
          <cell r="AG13">
            <v>0.5012676</v>
          </cell>
          <cell r="AH13">
            <v>0.4903446</v>
          </cell>
          <cell r="AI13">
            <v>0.4775904</v>
          </cell>
          <cell r="AJ13">
            <v>0.468602</v>
          </cell>
          <cell r="AK13">
            <v>0.4720359</v>
          </cell>
          <cell r="AL13">
            <v>0.4847503</v>
          </cell>
          <cell r="AM13">
            <v>0.4787947</v>
          </cell>
          <cell r="AN13">
            <v>0.4923273</v>
          </cell>
          <cell r="AO13">
            <v>0.4849086</v>
          </cell>
          <cell r="AP13">
            <v>0.4967912</v>
          </cell>
          <cell r="AQ13">
            <v>0.4937693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596.0847</v>
          </cell>
          <cell r="D2">
            <v>595.7608</v>
          </cell>
          <cell r="E2">
            <v>595.8021</v>
          </cell>
          <cell r="F2">
            <v>595.7636</v>
          </cell>
          <cell r="G2">
            <v>595.8838</v>
          </cell>
          <cell r="H2">
            <v>595.8536999999999</v>
          </cell>
          <cell r="I2">
            <v>595.8525999999999</v>
          </cell>
          <cell r="J2">
            <v>595.9044</v>
          </cell>
          <cell r="K2">
            <v>595.8609</v>
          </cell>
          <cell r="L2">
            <v>595.859</v>
          </cell>
          <cell r="M2">
            <v>595.8864000000001</v>
          </cell>
          <cell r="N2">
            <v>595.8848</v>
          </cell>
          <cell r="O2">
            <v>595.9176</v>
          </cell>
          <cell r="P2">
            <v>595.9649999999999</v>
          </cell>
          <cell r="Q2">
            <v>595.8424</v>
          </cell>
          <cell r="R2">
            <v>595.9061</v>
          </cell>
          <cell r="S2">
            <v>595.9033000000001</v>
          </cell>
          <cell r="T2">
            <v>596.1446</v>
          </cell>
          <cell r="Z2">
            <v>596.0558</v>
          </cell>
          <cell r="AA2">
            <v>595.8149999999999</v>
          </cell>
          <cell r="AB2">
            <v>595.822</v>
          </cell>
          <cell r="AC2">
            <v>595.8157</v>
          </cell>
          <cell r="AD2">
            <v>595.8939</v>
          </cell>
          <cell r="AE2">
            <v>595.859</v>
          </cell>
          <cell r="AF2">
            <v>595.8249</v>
          </cell>
          <cell r="AG2">
            <v>595.7732</v>
          </cell>
          <cell r="AH2">
            <v>595.8335999999999</v>
          </cell>
          <cell r="AI2">
            <v>595.8173999999999</v>
          </cell>
          <cell r="AJ2">
            <v>595.8607999999999</v>
          </cell>
          <cell r="AK2">
            <v>595.829</v>
          </cell>
          <cell r="AL2">
            <v>595.8559</v>
          </cell>
          <cell r="AM2">
            <v>595.9027</v>
          </cell>
          <cell r="AN2">
            <v>595.8406000000001</v>
          </cell>
          <cell r="AO2">
            <v>595.8525</v>
          </cell>
          <cell r="AP2">
            <v>595.7852</v>
          </cell>
          <cell r="AQ2">
            <v>596.1385</v>
          </cell>
        </row>
        <row r="7">
          <cell r="C7">
            <v>-1.900679</v>
          </cell>
          <cell r="D7">
            <v>-2.218393</v>
          </cell>
          <cell r="E7">
            <v>-2.509733</v>
          </cell>
          <cell r="F7">
            <v>-1.95619</v>
          </cell>
          <cell r="G7">
            <v>-3.228571</v>
          </cell>
          <cell r="H7">
            <v>-1.735834</v>
          </cell>
          <cell r="I7">
            <v>-1.351348</v>
          </cell>
          <cell r="J7">
            <v>-1.405401</v>
          </cell>
          <cell r="K7">
            <v>-2.131967</v>
          </cell>
          <cell r="L7">
            <v>-3.121309</v>
          </cell>
          <cell r="M7">
            <v>-3.002207</v>
          </cell>
          <cell r="N7">
            <v>-2.277214</v>
          </cell>
          <cell r="O7">
            <v>-3.7973</v>
          </cell>
          <cell r="P7">
            <v>-3.014265</v>
          </cell>
          <cell r="Q7">
            <v>-2.857453</v>
          </cell>
          <cell r="R7">
            <v>-1.526461</v>
          </cell>
          <cell r="S7">
            <v>-2.264483</v>
          </cell>
          <cell r="T7">
            <v>-1.468617</v>
          </cell>
          <cell r="Z7">
            <v>-2.424127</v>
          </cell>
          <cell r="AA7">
            <v>-2.373896</v>
          </cell>
          <cell r="AB7">
            <v>-2.767748</v>
          </cell>
          <cell r="AC7">
            <v>-1.433961</v>
          </cell>
          <cell r="AD7">
            <v>-2.931122</v>
          </cell>
          <cell r="AE7">
            <v>-1.97961</v>
          </cell>
          <cell r="AF7">
            <v>-1.932945</v>
          </cell>
          <cell r="AG7">
            <v>-2.179314</v>
          </cell>
          <cell r="AH7">
            <v>-2.260275</v>
          </cell>
          <cell r="AI7">
            <v>-2.823473</v>
          </cell>
          <cell r="AJ7">
            <v>-2.893611</v>
          </cell>
          <cell r="AK7">
            <v>-2.551031</v>
          </cell>
          <cell r="AL7">
            <v>-4.268511</v>
          </cell>
          <cell r="AM7">
            <v>-2.920106</v>
          </cell>
          <cell r="AN7">
            <v>-2.351846</v>
          </cell>
          <cell r="AO7">
            <v>-2.573004</v>
          </cell>
          <cell r="AP7">
            <v>-2.998076</v>
          </cell>
          <cell r="AQ7">
            <v>-1.154692</v>
          </cell>
        </row>
        <row r="9">
          <cell r="C9">
            <v>-0.314093</v>
          </cell>
          <cell r="D9">
            <v>-0.3582134</v>
          </cell>
          <cell r="E9">
            <v>0.01335616</v>
          </cell>
          <cell r="F9">
            <v>0.07614548</v>
          </cell>
          <cell r="G9">
            <v>0.3168556</v>
          </cell>
          <cell r="H9">
            <v>0.04609301</v>
          </cell>
          <cell r="I9">
            <v>0.2152393</v>
          </cell>
          <cell r="J9">
            <v>-0.02372464</v>
          </cell>
          <cell r="K9">
            <v>0.2410417</v>
          </cell>
          <cell r="L9">
            <v>0.6056397</v>
          </cell>
          <cell r="M9">
            <v>0.4006228</v>
          </cell>
          <cell r="N9">
            <v>0.3960765</v>
          </cell>
          <cell r="O9">
            <v>0.2389916</v>
          </cell>
          <cell r="P9">
            <v>0.02841399</v>
          </cell>
          <cell r="Q9">
            <v>0.09616761</v>
          </cell>
          <cell r="R9">
            <v>-0.046402</v>
          </cell>
          <cell r="S9">
            <v>0.01049972</v>
          </cell>
          <cell r="T9">
            <v>-0.1720566</v>
          </cell>
          <cell r="Z9">
            <v>-0.3510563</v>
          </cell>
          <cell r="AA9">
            <v>-0.3428772</v>
          </cell>
          <cell r="AB9">
            <v>-0.03651776</v>
          </cell>
          <cell r="AC9">
            <v>-0.02119769</v>
          </cell>
          <cell r="AD9">
            <v>0.2934971</v>
          </cell>
          <cell r="AE9">
            <v>0.1355946</v>
          </cell>
          <cell r="AF9">
            <v>0.1743704</v>
          </cell>
          <cell r="AG9">
            <v>-0.004186518</v>
          </cell>
          <cell r="AH9">
            <v>0.1339104</v>
          </cell>
          <cell r="AI9">
            <v>0.4742296</v>
          </cell>
          <cell r="AJ9">
            <v>0.3026571</v>
          </cell>
          <cell r="AK9">
            <v>0.174595</v>
          </cell>
          <cell r="AL9">
            <v>0.2678549</v>
          </cell>
          <cell r="AM9">
            <v>0.2542302</v>
          </cell>
          <cell r="AN9">
            <v>0.0419526</v>
          </cell>
          <cell r="AO9">
            <v>-0.0499072</v>
          </cell>
          <cell r="AP9">
            <v>-0.2299572</v>
          </cell>
          <cell r="AQ9">
            <v>-0.450579</v>
          </cell>
        </row>
        <row r="11">
          <cell r="C11">
            <v>1.066661</v>
          </cell>
          <cell r="D11">
            <v>1.0982</v>
          </cell>
          <cell r="E11">
            <v>1.216071</v>
          </cell>
          <cell r="F11">
            <v>1.208861</v>
          </cell>
          <cell r="G11">
            <v>1.176655</v>
          </cell>
          <cell r="H11">
            <v>1.188264</v>
          </cell>
          <cell r="I11">
            <v>1.223617</v>
          </cell>
          <cell r="J11">
            <v>1.23332</v>
          </cell>
          <cell r="K11">
            <v>1.185155</v>
          </cell>
          <cell r="L11">
            <v>1.143131</v>
          </cell>
          <cell r="M11">
            <v>1.171163</v>
          </cell>
          <cell r="N11">
            <v>1.1967</v>
          </cell>
          <cell r="O11">
            <v>1.063254</v>
          </cell>
          <cell r="P11">
            <v>1.069622</v>
          </cell>
          <cell r="Q11">
            <v>1.198348</v>
          </cell>
          <cell r="R11">
            <v>1.182763</v>
          </cell>
          <cell r="S11">
            <v>1.199438</v>
          </cell>
          <cell r="T11">
            <v>1.196256</v>
          </cell>
          <cell r="Z11">
            <v>0.972504</v>
          </cell>
          <cell r="AA11">
            <v>1.074531</v>
          </cell>
          <cell r="AB11">
            <v>1.212095</v>
          </cell>
          <cell r="AC11">
            <v>1.161117</v>
          </cell>
          <cell r="AD11">
            <v>1.210006</v>
          </cell>
          <cell r="AE11">
            <v>1.24793</v>
          </cell>
          <cell r="AF11">
            <v>1.248584</v>
          </cell>
          <cell r="AG11">
            <v>1.226229</v>
          </cell>
          <cell r="AH11">
            <v>1.213399</v>
          </cell>
          <cell r="AI11">
            <v>1.287795</v>
          </cell>
          <cell r="AJ11">
            <v>1.279845</v>
          </cell>
          <cell r="AK11">
            <v>1.300776</v>
          </cell>
          <cell r="AL11">
            <v>1.224459</v>
          </cell>
          <cell r="AM11">
            <v>1.197363</v>
          </cell>
          <cell r="AN11">
            <v>1.272988</v>
          </cell>
          <cell r="AO11">
            <v>1.253742</v>
          </cell>
          <cell r="AP11">
            <v>1.262943</v>
          </cell>
          <cell r="AQ11">
            <v>1.236467</v>
          </cell>
        </row>
        <row r="13">
          <cell r="C13">
            <v>0.5057017</v>
          </cell>
          <cell r="D13">
            <v>0.4535969</v>
          </cell>
          <cell r="E13">
            <v>0.4650285</v>
          </cell>
          <cell r="F13">
            <v>0.4789494</v>
          </cell>
          <cell r="G13">
            <v>0.4578341</v>
          </cell>
          <cell r="H13">
            <v>0.4952428</v>
          </cell>
          <cell r="I13">
            <v>0.4722216</v>
          </cell>
          <cell r="J13">
            <v>0.483859</v>
          </cell>
          <cell r="K13">
            <v>0.4847524</v>
          </cell>
          <cell r="L13">
            <v>0.4645022</v>
          </cell>
          <cell r="M13">
            <v>0.4551922</v>
          </cell>
          <cell r="N13">
            <v>0.4686946</v>
          </cell>
          <cell r="O13">
            <v>0.4586142</v>
          </cell>
          <cell r="P13">
            <v>0.4567624</v>
          </cell>
          <cell r="Q13">
            <v>0.495514</v>
          </cell>
          <cell r="R13">
            <v>0.4909648</v>
          </cell>
          <cell r="S13">
            <v>0.5199136</v>
          </cell>
          <cell r="T13">
            <v>0.5072171</v>
          </cell>
          <cell r="Z13">
            <v>0.5032093</v>
          </cell>
          <cell r="AA13">
            <v>0.476332</v>
          </cell>
          <cell r="AB13">
            <v>0.4647415</v>
          </cell>
          <cell r="AC13">
            <v>0.4944406</v>
          </cell>
          <cell r="AD13">
            <v>0.4777364</v>
          </cell>
          <cell r="AE13">
            <v>0.5056747</v>
          </cell>
          <cell r="AF13">
            <v>0.4781737</v>
          </cell>
          <cell r="AG13">
            <v>0.50007</v>
          </cell>
          <cell r="AH13">
            <v>0.4888303</v>
          </cell>
          <cell r="AI13">
            <v>0.4760546</v>
          </cell>
          <cell r="AJ13">
            <v>0.4680283</v>
          </cell>
          <cell r="AK13">
            <v>0.4726031</v>
          </cell>
          <cell r="AL13">
            <v>0.4825671</v>
          </cell>
          <cell r="AM13">
            <v>0.4783887</v>
          </cell>
          <cell r="AN13">
            <v>0.490917</v>
          </cell>
          <cell r="AO13">
            <v>0.4833977</v>
          </cell>
          <cell r="AP13">
            <v>0.492856</v>
          </cell>
          <cell r="AQ13">
            <v>0.4947285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596.4694</v>
          </cell>
          <cell r="D2">
            <v>596.1378</v>
          </cell>
          <cell r="E2">
            <v>596.1841999999999</v>
          </cell>
          <cell r="F2">
            <v>596.1452</v>
          </cell>
          <cell r="G2">
            <v>596.2535</v>
          </cell>
          <cell r="H2">
            <v>596.2352</v>
          </cell>
          <cell r="I2">
            <v>596.2188000000001</v>
          </cell>
          <cell r="J2">
            <v>596.2421</v>
          </cell>
          <cell r="K2">
            <v>596.2515</v>
          </cell>
          <cell r="L2">
            <v>596.2874</v>
          </cell>
          <cell r="M2">
            <v>596.3261</v>
          </cell>
          <cell r="N2">
            <v>596.2716</v>
          </cell>
          <cell r="O2">
            <v>596.2513</v>
          </cell>
          <cell r="P2">
            <v>596.1817000000001</v>
          </cell>
          <cell r="Q2">
            <v>596.2663</v>
          </cell>
          <cell r="R2">
            <v>596.3442</v>
          </cell>
          <cell r="S2">
            <v>596.2786</v>
          </cell>
          <cell r="T2">
            <v>596.6267</v>
          </cell>
          <cell r="Z2">
            <v>596.5104</v>
          </cell>
          <cell r="AA2">
            <v>596.105</v>
          </cell>
          <cell r="AB2">
            <v>596.1556999999999</v>
          </cell>
          <cell r="AC2">
            <v>596.1478999999999</v>
          </cell>
          <cell r="AD2">
            <v>596.2965</v>
          </cell>
          <cell r="AE2">
            <v>596.2715000000001</v>
          </cell>
          <cell r="AF2">
            <v>596.1946</v>
          </cell>
          <cell r="AG2">
            <v>596.2104</v>
          </cell>
          <cell r="AH2">
            <v>596.1913</v>
          </cell>
          <cell r="AI2">
            <v>596.2238</v>
          </cell>
          <cell r="AJ2">
            <v>596.2597</v>
          </cell>
          <cell r="AK2">
            <v>596.2346000000001</v>
          </cell>
          <cell r="AL2">
            <v>596.2322999999999</v>
          </cell>
          <cell r="AM2">
            <v>596.3067</v>
          </cell>
          <cell r="AN2">
            <v>596.2011</v>
          </cell>
          <cell r="AO2">
            <v>596.2649</v>
          </cell>
          <cell r="AP2">
            <v>596.2671</v>
          </cell>
          <cell r="AQ2">
            <v>596.6044</v>
          </cell>
        </row>
        <row r="7">
          <cell r="C7">
            <v>-1.486097</v>
          </cell>
          <cell r="D7">
            <v>-1.063218</v>
          </cell>
          <cell r="E7">
            <v>-1.670279</v>
          </cell>
          <cell r="F7">
            <v>-1.3903</v>
          </cell>
          <cell r="G7">
            <v>-2.783126</v>
          </cell>
          <cell r="H7">
            <v>-1.773839</v>
          </cell>
          <cell r="I7">
            <v>-1.484599</v>
          </cell>
          <cell r="J7">
            <v>-1.532844</v>
          </cell>
          <cell r="K7">
            <v>-1.092852</v>
          </cell>
          <cell r="L7">
            <v>-2.055907</v>
          </cell>
          <cell r="M7">
            <v>-2.316598</v>
          </cell>
          <cell r="N7">
            <v>-1.942024</v>
          </cell>
          <cell r="O7">
            <v>-3.318237</v>
          </cell>
          <cell r="P7">
            <v>-2.646755</v>
          </cell>
          <cell r="Q7">
            <v>-1.302512</v>
          </cell>
          <cell r="R7">
            <v>-1.262951</v>
          </cell>
          <cell r="S7">
            <v>-0.780195</v>
          </cell>
          <cell r="T7">
            <v>-0.517905</v>
          </cell>
          <cell r="Z7">
            <v>-1.67993</v>
          </cell>
          <cell r="AA7">
            <v>-1.651952</v>
          </cell>
          <cell r="AB7">
            <v>-2.517192</v>
          </cell>
          <cell r="AC7">
            <v>-1.513852</v>
          </cell>
          <cell r="AD7">
            <v>-1.942898</v>
          </cell>
          <cell r="AE7">
            <v>-0.6827518</v>
          </cell>
          <cell r="AF7">
            <v>-0.7169436</v>
          </cell>
          <cell r="AG7">
            <v>-0.4189047</v>
          </cell>
          <cell r="AH7">
            <v>-0.5833144</v>
          </cell>
          <cell r="AI7">
            <v>-2.592116</v>
          </cell>
          <cell r="AJ7">
            <v>-1.810827</v>
          </cell>
          <cell r="AK7">
            <v>-1.803564</v>
          </cell>
          <cell r="AL7">
            <v>-3.220786</v>
          </cell>
          <cell r="AM7">
            <v>-2.463133</v>
          </cell>
          <cell r="AN7">
            <v>-0.9872613</v>
          </cell>
          <cell r="AO7">
            <v>-0.5326435</v>
          </cell>
          <cell r="AP7">
            <v>-0.6766025</v>
          </cell>
          <cell r="AQ7">
            <v>0.06618674</v>
          </cell>
        </row>
        <row r="9">
          <cell r="C9">
            <v>-0.5064436</v>
          </cell>
          <cell r="D9">
            <v>-0.6991579</v>
          </cell>
          <cell r="E9">
            <v>-0.07940626</v>
          </cell>
          <cell r="F9">
            <v>-0.1376272</v>
          </cell>
          <cell r="G9">
            <v>0.1554555</v>
          </cell>
          <cell r="H9">
            <v>0.1474502</v>
          </cell>
          <cell r="I9">
            <v>0.1798728</v>
          </cell>
          <cell r="J9">
            <v>0.09352973</v>
          </cell>
          <cell r="K9">
            <v>0.1352177</v>
          </cell>
          <cell r="L9">
            <v>0.3532049</v>
          </cell>
          <cell r="M9">
            <v>0.1191999</v>
          </cell>
          <cell r="N9">
            <v>0.1488539</v>
          </cell>
          <cell r="O9">
            <v>0.1059794</v>
          </cell>
          <cell r="P9">
            <v>0.2242925</v>
          </cell>
          <cell r="Q9">
            <v>-0.1144486</v>
          </cell>
          <cell r="R9">
            <v>0.0005944576</v>
          </cell>
          <cell r="S9">
            <v>-0.07347451</v>
          </cell>
          <cell r="T9">
            <v>-0.05655195</v>
          </cell>
          <cell r="Z9">
            <v>-0.6240071</v>
          </cell>
          <cell r="AA9">
            <v>-0.7688704</v>
          </cell>
          <cell r="AB9">
            <v>-0.1394802</v>
          </cell>
          <cell r="AC9">
            <v>-0.2204479</v>
          </cell>
          <cell r="AD9">
            <v>0.02818452</v>
          </cell>
          <cell r="AE9">
            <v>-0.08836148</v>
          </cell>
          <cell r="AF9">
            <v>-0.1270403</v>
          </cell>
          <cell r="AG9">
            <v>-0.1475837</v>
          </cell>
          <cell r="AH9">
            <v>-0.2754965</v>
          </cell>
          <cell r="AI9">
            <v>0.04780526</v>
          </cell>
          <cell r="AJ9">
            <v>-0.1470694</v>
          </cell>
          <cell r="AK9">
            <v>-0.2729594</v>
          </cell>
          <cell r="AL9">
            <v>-0.07922948</v>
          </cell>
          <cell r="AM9">
            <v>-0.197483</v>
          </cell>
          <cell r="AN9">
            <v>-0.5687133</v>
          </cell>
          <cell r="AO9">
            <v>-0.3342035</v>
          </cell>
          <cell r="AP9">
            <v>-0.2886804</v>
          </cell>
          <cell r="AQ9">
            <v>-0.2431717</v>
          </cell>
        </row>
        <row r="11">
          <cell r="C11">
            <v>0.937224</v>
          </cell>
          <cell r="D11">
            <v>0.9944455</v>
          </cell>
          <cell r="E11">
            <v>1.17235</v>
          </cell>
          <cell r="F11">
            <v>1.133287</v>
          </cell>
          <cell r="G11">
            <v>1.195912</v>
          </cell>
          <cell r="H11">
            <v>1.12189</v>
          </cell>
          <cell r="I11">
            <v>1.139721</v>
          </cell>
          <cell r="J11">
            <v>1.136171</v>
          </cell>
          <cell r="K11">
            <v>1.117507</v>
          </cell>
          <cell r="L11">
            <v>1.153173</v>
          </cell>
          <cell r="M11">
            <v>1.134555</v>
          </cell>
          <cell r="N11">
            <v>1.113118</v>
          </cell>
          <cell r="O11">
            <v>1.125918</v>
          </cell>
          <cell r="P11">
            <v>1.093928</v>
          </cell>
          <cell r="Q11">
            <v>1.138778</v>
          </cell>
          <cell r="R11">
            <v>1.103357</v>
          </cell>
          <cell r="S11">
            <v>1.163015</v>
          </cell>
          <cell r="T11">
            <v>1.109531</v>
          </cell>
          <cell r="Z11">
            <v>0.9369817</v>
          </cell>
          <cell r="AA11">
            <v>0.951773</v>
          </cell>
          <cell r="AB11">
            <v>1.154338</v>
          </cell>
          <cell r="AC11">
            <v>1.123475</v>
          </cell>
          <cell r="AD11">
            <v>1.133652</v>
          </cell>
          <cell r="AE11">
            <v>1.140286</v>
          </cell>
          <cell r="AF11">
            <v>1.100896</v>
          </cell>
          <cell r="AG11">
            <v>1.105528</v>
          </cell>
          <cell r="AH11">
            <v>1.110234</v>
          </cell>
          <cell r="AI11">
            <v>1.177685</v>
          </cell>
          <cell r="AJ11">
            <v>1.13736</v>
          </cell>
          <cell r="AK11">
            <v>1.051342</v>
          </cell>
          <cell r="AL11">
            <v>1.148844</v>
          </cell>
          <cell r="AM11">
            <v>1.101954</v>
          </cell>
          <cell r="AN11">
            <v>1.109352</v>
          </cell>
          <cell r="AO11">
            <v>1.060068</v>
          </cell>
          <cell r="AP11">
            <v>1.158833</v>
          </cell>
          <cell r="AQ11">
            <v>1.137918</v>
          </cell>
        </row>
        <row r="13">
          <cell r="C13">
            <v>0.4826173</v>
          </cell>
          <cell r="D13">
            <v>0.471616</v>
          </cell>
          <cell r="E13">
            <v>0.4879821</v>
          </cell>
          <cell r="F13">
            <v>0.5131142</v>
          </cell>
          <cell r="G13">
            <v>0.4614051</v>
          </cell>
          <cell r="H13">
            <v>0.4892654</v>
          </cell>
          <cell r="I13">
            <v>0.5012064</v>
          </cell>
          <cell r="J13">
            <v>0.4893169</v>
          </cell>
          <cell r="K13">
            <v>0.4879169</v>
          </cell>
          <cell r="L13">
            <v>0.4878226</v>
          </cell>
          <cell r="M13">
            <v>0.4624792</v>
          </cell>
          <cell r="N13">
            <v>0.4894768</v>
          </cell>
          <cell r="O13">
            <v>0.4926593</v>
          </cell>
          <cell r="P13">
            <v>0.4623054</v>
          </cell>
          <cell r="Q13">
            <v>0.5099652</v>
          </cell>
          <cell r="R13">
            <v>0.4724794</v>
          </cell>
          <cell r="S13">
            <v>0.5015065</v>
          </cell>
          <cell r="T13">
            <v>0.4886285</v>
          </cell>
          <cell r="Z13">
            <v>0.4871072</v>
          </cell>
          <cell r="AA13">
            <v>0.4692803</v>
          </cell>
          <cell r="AB13">
            <v>0.4901444</v>
          </cell>
          <cell r="AC13">
            <v>0.4908781</v>
          </cell>
          <cell r="AD13">
            <v>0.4607431</v>
          </cell>
          <cell r="AE13">
            <v>0.4910072</v>
          </cell>
          <cell r="AF13">
            <v>0.4827891</v>
          </cell>
          <cell r="AG13">
            <v>0.5073188</v>
          </cell>
          <cell r="AH13">
            <v>0.5001881</v>
          </cell>
          <cell r="AI13">
            <v>0.4721431</v>
          </cell>
          <cell r="AJ13">
            <v>0.4641544</v>
          </cell>
          <cell r="AK13">
            <v>0.4536336</v>
          </cell>
          <cell r="AL13">
            <v>0.4628474</v>
          </cell>
          <cell r="AM13">
            <v>0.4575896</v>
          </cell>
          <cell r="AN13">
            <v>0.4888248</v>
          </cell>
          <cell r="AO13">
            <v>0.4645856</v>
          </cell>
          <cell r="AP13">
            <v>0.4845914</v>
          </cell>
          <cell r="AQ13">
            <v>0.4664819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596.4264000000001</v>
          </cell>
          <cell r="D2">
            <v>596.1256999999999</v>
          </cell>
          <cell r="E2">
            <v>596.1311000000001</v>
          </cell>
          <cell r="F2">
            <v>596.1711</v>
          </cell>
          <cell r="G2">
            <v>596.4115999999999</v>
          </cell>
          <cell r="H2">
            <v>596.2386</v>
          </cell>
          <cell r="I2">
            <v>596.1958000000001</v>
          </cell>
          <cell r="J2">
            <v>596.2153</v>
          </cell>
          <cell r="K2">
            <v>596.2201</v>
          </cell>
          <cell r="L2">
            <v>596.2563000000001</v>
          </cell>
          <cell r="M2">
            <v>596.2939</v>
          </cell>
          <cell r="N2">
            <v>596.2582000000001</v>
          </cell>
          <cell r="O2">
            <v>596.2383</v>
          </cell>
          <cell r="P2">
            <v>596.2302000000001</v>
          </cell>
          <cell r="Q2">
            <v>596.2324</v>
          </cell>
          <cell r="R2">
            <v>596.2929</v>
          </cell>
          <cell r="S2">
            <v>596.2391</v>
          </cell>
          <cell r="T2">
            <v>596.5798</v>
          </cell>
          <cell r="Z2">
            <v>596.4731999999999</v>
          </cell>
          <cell r="AA2">
            <v>596.0788</v>
          </cell>
          <cell r="AB2">
            <v>596.1299</v>
          </cell>
          <cell r="AC2">
            <v>596.0852</v>
          </cell>
          <cell r="AD2">
            <v>596.039</v>
          </cell>
          <cell r="AE2">
            <v>596.2523</v>
          </cell>
          <cell r="AF2">
            <v>596.1651</v>
          </cell>
          <cell r="AG2">
            <v>596.1831</v>
          </cell>
          <cell r="AH2">
            <v>596.1578000000001</v>
          </cell>
          <cell r="AI2">
            <v>596.1990000000001</v>
          </cell>
          <cell r="AJ2">
            <v>596.2463</v>
          </cell>
          <cell r="AK2">
            <v>596.2145999999999</v>
          </cell>
          <cell r="AL2">
            <v>596.2135</v>
          </cell>
          <cell r="AM2">
            <v>596.2179</v>
          </cell>
          <cell r="AN2">
            <v>596.1584</v>
          </cell>
          <cell r="AO2">
            <v>596.2310000000001</v>
          </cell>
          <cell r="AP2">
            <v>596.24</v>
          </cell>
          <cell r="AQ2">
            <v>596.5572999999999</v>
          </cell>
        </row>
        <row r="7">
          <cell r="C7">
            <v>-1.598246</v>
          </cell>
          <cell r="D7">
            <v>-1.150086</v>
          </cell>
          <cell r="E7">
            <v>-1.770354</v>
          </cell>
          <cell r="F7">
            <v>-1.497341</v>
          </cell>
          <cell r="G7">
            <v>-2.896172</v>
          </cell>
          <cell r="H7">
            <v>-1.884275</v>
          </cell>
          <cell r="I7">
            <v>-1.577386</v>
          </cell>
          <cell r="J7">
            <v>-1.651698</v>
          </cell>
          <cell r="K7">
            <v>-1.193607</v>
          </cell>
          <cell r="L7">
            <v>-2.168523</v>
          </cell>
          <cell r="M7">
            <v>-2.41564</v>
          </cell>
          <cell r="N7">
            <v>-2.035011</v>
          </cell>
          <cell r="O7">
            <v>-3.460123</v>
          </cell>
          <cell r="P7">
            <v>-2.776626</v>
          </cell>
          <cell r="Q7">
            <v>-1.447842</v>
          </cell>
          <cell r="R7">
            <v>-1.385124</v>
          </cell>
          <cell r="S7">
            <v>-0.9061887</v>
          </cell>
          <cell r="T7">
            <v>-0.6310944</v>
          </cell>
          <cell r="Z7">
            <v>-1.770561</v>
          </cell>
          <cell r="AA7">
            <v>-1.729377</v>
          </cell>
          <cell r="AB7">
            <v>-2.605755</v>
          </cell>
          <cell r="AC7">
            <v>-1.611875</v>
          </cell>
          <cell r="AD7">
            <v>-2.066242</v>
          </cell>
          <cell r="AE7">
            <v>-0.7960348</v>
          </cell>
          <cell r="AF7">
            <v>-0.799226</v>
          </cell>
          <cell r="AG7">
            <v>-0.5173288</v>
          </cell>
          <cell r="AH7">
            <v>-0.6305845</v>
          </cell>
          <cell r="AI7">
            <v>-2.68342</v>
          </cell>
          <cell r="AJ7">
            <v>-1.900863</v>
          </cell>
          <cell r="AK7">
            <v>-1.881194</v>
          </cell>
          <cell r="AL7">
            <v>-3.325125</v>
          </cell>
          <cell r="AM7">
            <v>-2.572136</v>
          </cell>
          <cell r="AN7">
            <v>-1.106931</v>
          </cell>
          <cell r="AO7">
            <v>-0.6133388</v>
          </cell>
          <cell r="AP7">
            <v>-0.7875404</v>
          </cell>
          <cell r="AQ7">
            <v>-0.01585257</v>
          </cell>
        </row>
        <row r="9">
          <cell r="C9">
            <v>-0.5120768</v>
          </cell>
          <cell r="D9">
            <v>-0.7036769</v>
          </cell>
          <cell r="E9">
            <v>-0.09585467</v>
          </cell>
          <cell r="F9">
            <v>-0.1457091</v>
          </cell>
          <cell r="G9">
            <v>0.1419843</v>
          </cell>
          <cell r="H9">
            <v>0.136702</v>
          </cell>
          <cell r="I9">
            <v>0.1719364</v>
          </cell>
          <cell r="J9">
            <v>0.0841951</v>
          </cell>
          <cell r="K9">
            <v>0.1231163</v>
          </cell>
          <cell r="L9">
            <v>0.3469836</v>
          </cell>
          <cell r="M9">
            <v>0.1076214</v>
          </cell>
          <cell r="N9">
            <v>0.1309625</v>
          </cell>
          <cell r="O9">
            <v>0.09629756</v>
          </cell>
          <cell r="P9">
            <v>0.2101996</v>
          </cell>
          <cell r="Q9">
            <v>-0.1268719</v>
          </cell>
          <cell r="R9">
            <v>-0.0200141</v>
          </cell>
          <cell r="S9">
            <v>-0.08676786</v>
          </cell>
          <cell r="T9">
            <v>-0.07669851</v>
          </cell>
          <cell r="Z9">
            <v>-0.6203468</v>
          </cell>
          <cell r="AA9">
            <v>-0.775687</v>
          </cell>
          <cell r="AB9">
            <v>-0.1570134</v>
          </cell>
          <cell r="AC9">
            <v>-0.2330003</v>
          </cell>
          <cell r="AD9">
            <v>0.01739642</v>
          </cell>
          <cell r="AE9">
            <v>-0.0968832</v>
          </cell>
          <cell r="AF9">
            <v>-0.1388692</v>
          </cell>
          <cell r="AG9">
            <v>-0.1562591</v>
          </cell>
          <cell r="AH9">
            <v>-0.2795802</v>
          </cell>
          <cell r="AI9">
            <v>0.04713696</v>
          </cell>
          <cell r="AJ9">
            <v>-0.1587638</v>
          </cell>
          <cell r="AK9">
            <v>-0.284422</v>
          </cell>
          <cell r="AL9">
            <v>-0.07927484</v>
          </cell>
          <cell r="AM9">
            <v>-0.2045649</v>
          </cell>
          <cell r="AN9">
            <v>-0.5844367</v>
          </cell>
          <cell r="AO9">
            <v>-0.3527958</v>
          </cell>
          <cell r="AP9">
            <v>-0.297834</v>
          </cell>
          <cell r="AQ9">
            <v>-0.256686</v>
          </cell>
        </row>
        <row r="11">
          <cell r="C11">
            <v>0.9325989</v>
          </cell>
          <cell r="D11">
            <v>0.9913681</v>
          </cell>
          <cell r="E11">
            <v>1.170741</v>
          </cell>
          <cell r="F11">
            <v>1.12548</v>
          </cell>
          <cell r="G11">
            <v>1.189765</v>
          </cell>
          <cell r="H11">
            <v>1.115697</v>
          </cell>
          <cell r="I11">
            <v>1.13203</v>
          </cell>
          <cell r="J11">
            <v>1.130365</v>
          </cell>
          <cell r="K11">
            <v>1.114088</v>
          </cell>
          <cell r="L11">
            <v>1.14781</v>
          </cell>
          <cell r="M11">
            <v>1.127982</v>
          </cell>
          <cell r="N11">
            <v>1.105426</v>
          </cell>
          <cell r="O11">
            <v>1.120832</v>
          </cell>
          <cell r="P11">
            <v>1.090841</v>
          </cell>
          <cell r="Q11">
            <v>1.13201</v>
          </cell>
          <cell r="R11">
            <v>1.095589</v>
          </cell>
          <cell r="S11">
            <v>1.157178</v>
          </cell>
          <cell r="T11">
            <v>1.101089</v>
          </cell>
          <cell r="Z11">
            <v>0.9329994</v>
          </cell>
          <cell r="AA11">
            <v>0.9496544</v>
          </cell>
          <cell r="AB11">
            <v>1.151755</v>
          </cell>
          <cell r="AC11">
            <v>1.117485</v>
          </cell>
          <cell r="AD11">
            <v>1.128686</v>
          </cell>
          <cell r="AE11">
            <v>1.139228</v>
          </cell>
          <cell r="AF11">
            <v>1.096031</v>
          </cell>
          <cell r="AG11">
            <v>1.10134</v>
          </cell>
          <cell r="AH11">
            <v>1.106321</v>
          </cell>
          <cell r="AI11">
            <v>1.171197</v>
          </cell>
          <cell r="AJ11">
            <v>1.138785</v>
          </cell>
          <cell r="AK11">
            <v>1.046996</v>
          </cell>
          <cell r="AL11">
            <v>1.148489</v>
          </cell>
          <cell r="AM11">
            <v>1.099044</v>
          </cell>
          <cell r="AN11">
            <v>1.107888</v>
          </cell>
          <cell r="AO11">
            <v>1.058097</v>
          </cell>
          <cell r="AP11">
            <v>1.156642</v>
          </cell>
          <cell r="AQ11">
            <v>1.132701</v>
          </cell>
        </row>
        <row r="13">
          <cell r="C13">
            <v>0.4794378</v>
          </cell>
          <cell r="D13">
            <v>0.4704567</v>
          </cell>
          <cell r="E13">
            <v>0.485222</v>
          </cell>
          <cell r="F13">
            <v>0.5098377</v>
          </cell>
          <cell r="G13">
            <v>0.4574308</v>
          </cell>
          <cell r="H13">
            <v>0.4893426</v>
          </cell>
          <cell r="I13">
            <v>0.4967436</v>
          </cell>
          <cell r="J13">
            <v>0.4861935</v>
          </cell>
          <cell r="K13">
            <v>0.4824043</v>
          </cell>
          <cell r="L13">
            <v>0.484753</v>
          </cell>
          <cell r="M13">
            <v>0.4581987</v>
          </cell>
          <cell r="N13">
            <v>0.4854387</v>
          </cell>
          <cell r="O13">
            <v>0.4884049</v>
          </cell>
          <cell r="P13">
            <v>0.4576993</v>
          </cell>
          <cell r="Q13">
            <v>0.5020446</v>
          </cell>
          <cell r="R13">
            <v>0.4692074</v>
          </cell>
          <cell r="S13">
            <v>0.4988196</v>
          </cell>
          <cell r="T13">
            <v>0.4838162</v>
          </cell>
          <cell r="Z13">
            <v>0.4859809</v>
          </cell>
          <cell r="AA13">
            <v>0.4658777</v>
          </cell>
          <cell r="AB13">
            <v>0.4852332</v>
          </cell>
          <cell r="AC13">
            <v>0.4872457</v>
          </cell>
          <cell r="AD13">
            <v>0.4597465</v>
          </cell>
          <cell r="AE13">
            <v>0.4920989</v>
          </cell>
          <cell r="AF13">
            <v>0.4813689</v>
          </cell>
          <cell r="AG13">
            <v>0.504404</v>
          </cell>
          <cell r="AH13">
            <v>0.499704</v>
          </cell>
          <cell r="AI13">
            <v>0.4713108</v>
          </cell>
          <cell r="AJ13">
            <v>0.4636415</v>
          </cell>
          <cell r="AK13">
            <v>0.4525201</v>
          </cell>
          <cell r="AL13">
            <v>0.4592141</v>
          </cell>
          <cell r="AM13">
            <v>0.4555326</v>
          </cell>
          <cell r="AN13">
            <v>0.4895043</v>
          </cell>
          <cell r="AO13">
            <v>0.4647395</v>
          </cell>
          <cell r="AP13">
            <v>0.4828764</v>
          </cell>
          <cell r="AQ13">
            <v>0.4638599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596.0251000000001</v>
          </cell>
          <cell r="D2">
            <v>595.7076999999999</v>
          </cell>
          <cell r="E2">
            <v>595.7321</v>
          </cell>
          <cell r="F2">
            <v>595.7844</v>
          </cell>
          <cell r="G2">
            <v>595.8244</v>
          </cell>
          <cell r="H2">
            <v>595.7565999999999</v>
          </cell>
          <cell r="I2">
            <v>595.73</v>
          </cell>
          <cell r="J2">
            <v>595.692</v>
          </cell>
          <cell r="K2">
            <v>595.6797</v>
          </cell>
          <cell r="L2">
            <v>595.7332</v>
          </cell>
          <cell r="M2">
            <v>595.7148</v>
          </cell>
          <cell r="N2">
            <v>595.6934</v>
          </cell>
          <cell r="O2">
            <v>595.715</v>
          </cell>
          <cell r="P2">
            <v>595.7266999999999</v>
          </cell>
          <cell r="Q2">
            <v>595.7162000000001</v>
          </cell>
          <cell r="R2">
            <v>595.8432</v>
          </cell>
          <cell r="S2">
            <v>595.8238</v>
          </cell>
          <cell r="T2">
            <v>596.2035</v>
          </cell>
          <cell r="Z2">
            <v>596.0067</v>
          </cell>
          <cell r="AA2">
            <v>595.7816</v>
          </cell>
          <cell r="AB2">
            <v>595.8597</v>
          </cell>
          <cell r="AC2">
            <v>595.7989</v>
          </cell>
          <cell r="AD2">
            <v>595.8879999999999</v>
          </cell>
          <cell r="AE2">
            <v>595.8724</v>
          </cell>
          <cell r="AF2">
            <v>595.7754000000001</v>
          </cell>
          <cell r="AG2">
            <v>595.7189</v>
          </cell>
          <cell r="AH2">
            <v>595.7398000000001</v>
          </cell>
          <cell r="AI2">
            <v>595.7336</v>
          </cell>
          <cell r="AJ2">
            <v>595.7728999999999</v>
          </cell>
          <cell r="AK2">
            <v>595.7608</v>
          </cell>
          <cell r="AL2">
            <v>595.7324</v>
          </cell>
          <cell r="AM2">
            <v>595.7202</v>
          </cell>
          <cell r="AN2">
            <v>595.7909999999999</v>
          </cell>
          <cell r="AO2">
            <v>595.7882999999999</v>
          </cell>
          <cell r="AP2">
            <v>595.7812</v>
          </cell>
          <cell r="AQ2">
            <v>596.1098999999999</v>
          </cell>
        </row>
        <row r="7">
          <cell r="C7">
            <v>-2.742364</v>
          </cell>
          <cell r="D7">
            <v>-1.483989</v>
          </cell>
          <cell r="E7">
            <v>-2.204194</v>
          </cell>
          <cell r="F7">
            <v>-1.815989</v>
          </cell>
          <cell r="G7">
            <v>-3.349383</v>
          </cell>
          <cell r="H7">
            <v>-1.088293</v>
          </cell>
          <cell r="I7">
            <v>-0.4828546</v>
          </cell>
          <cell r="J7">
            <v>-0.9722976</v>
          </cell>
          <cell r="K7">
            <v>-2.688279</v>
          </cell>
          <cell r="L7">
            <v>-3.257938</v>
          </cell>
          <cell r="M7">
            <v>-2.451158</v>
          </cell>
          <cell r="N7">
            <v>-1.70133</v>
          </cell>
          <cell r="O7">
            <v>-4.455185</v>
          </cell>
          <cell r="P7">
            <v>-4.093982</v>
          </cell>
          <cell r="Q7">
            <v>-1.353525</v>
          </cell>
          <cell r="R7">
            <v>-1.443563</v>
          </cell>
          <cell r="S7">
            <v>-1.707451</v>
          </cell>
          <cell r="T7">
            <v>-1.192747</v>
          </cell>
          <cell r="Z7">
            <v>-2.434226</v>
          </cell>
          <cell r="AA7">
            <v>-1.853388</v>
          </cell>
          <cell r="AB7">
            <v>-2.500915</v>
          </cell>
          <cell r="AC7">
            <v>-1.442201</v>
          </cell>
          <cell r="AD7">
            <v>-2.616067</v>
          </cell>
          <cell r="AE7">
            <v>-1.286248</v>
          </cell>
          <cell r="AF7">
            <v>-1.501225</v>
          </cell>
          <cell r="AG7">
            <v>-1.881781</v>
          </cell>
          <cell r="AH7">
            <v>-2.864</v>
          </cell>
          <cell r="AI7">
            <v>-3.211469</v>
          </cell>
          <cell r="AJ7">
            <v>-2.609572</v>
          </cell>
          <cell r="AK7">
            <v>-1.992176</v>
          </cell>
          <cell r="AL7">
            <v>-4.799529</v>
          </cell>
          <cell r="AM7">
            <v>-3.539387</v>
          </cell>
          <cell r="AN7">
            <v>-2.105067</v>
          </cell>
          <cell r="AO7">
            <v>-1.27753</v>
          </cell>
          <cell r="AP7">
            <v>-1.982836</v>
          </cell>
          <cell r="AQ7">
            <v>-1.118438</v>
          </cell>
        </row>
        <row r="9">
          <cell r="C9">
            <v>-0.4083469</v>
          </cell>
          <cell r="D9">
            <v>-0.6867891</v>
          </cell>
          <cell r="E9">
            <v>-0.153984</v>
          </cell>
          <cell r="F9">
            <v>-0.07339947</v>
          </cell>
          <cell r="G9">
            <v>0.1724303</v>
          </cell>
          <cell r="H9">
            <v>-0.1858255</v>
          </cell>
          <cell r="I9">
            <v>-0.1917329</v>
          </cell>
          <cell r="J9">
            <v>-0.2592451</v>
          </cell>
          <cell r="K9">
            <v>-0.08108774</v>
          </cell>
          <cell r="L9">
            <v>-0.04563403</v>
          </cell>
          <cell r="M9">
            <v>-0.2063309</v>
          </cell>
          <cell r="N9">
            <v>-0.1923584</v>
          </cell>
          <cell r="O9">
            <v>-0.02152194</v>
          </cell>
          <cell r="P9">
            <v>-0.08755891</v>
          </cell>
          <cell r="Q9">
            <v>-0.4976641</v>
          </cell>
          <cell r="R9">
            <v>-0.5501056</v>
          </cell>
          <cell r="S9">
            <v>-0.4563501</v>
          </cell>
          <cell r="T9">
            <v>-0.4246224</v>
          </cell>
          <cell r="Z9">
            <v>-0.3753448</v>
          </cell>
          <cell r="AA9">
            <v>-0.5108007</v>
          </cell>
          <cell r="AB9">
            <v>0.1064337</v>
          </cell>
          <cell r="AC9">
            <v>0.1641204</v>
          </cell>
          <cell r="AD9">
            <v>0.1896263</v>
          </cell>
          <cell r="AE9">
            <v>0.07303005</v>
          </cell>
          <cell r="AF9">
            <v>-0.03646044</v>
          </cell>
          <cell r="AG9">
            <v>-0.2076178</v>
          </cell>
          <cell r="AH9">
            <v>0.1509093</v>
          </cell>
          <cell r="AI9">
            <v>0.2005383</v>
          </cell>
          <cell r="AJ9">
            <v>0.05252648</v>
          </cell>
          <cell r="AK9">
            <v>-0.1601442</v>
          </cell>
          <cell r="AL9">
            <v>0.01522478</v>
          </cell>
          <cell r="AM9">
            <v>-0.0371279</v>
          </cell>
          <cell r="AN9">
            <v>-0.2408711</v>
          </cell>
          <cell r="AO9">
            <v>-0.4033314</v>
          </cell>
          <cell r="AP9">
            <v>-0.3507589</v>
          </cell>
          <cell r="AQ9">
            <v>-0.294508</v>
          </cell>
        </row>
        <row r="11">
          <cell r="C11">
            <v>0.9471597</v>
          </cell>
          <cell r="D11">
            <v>0.9856404</v>
          </cell>
          <cell r="E11">
            <v>1.109164</v>
          </cell>
          <cell r="F11">
            <v>1.113248</v>
          </cell>
          <cell r="G11">
            <v>1.163203</v>
          </cell>
          <cell r="H11">
            <v>1.081638</v>
          </cell>
          <cell r="I11">
            <v>1.107416</v>
          </cell>
          <cell r="J11">
            <v>1.083511</v>
          </cell>
          <cell r="K11">
            <v>1.06732</v>
          </cell>
          <cell r="L11">
            <v>1.074163</v>
          </cell>
          <cell r="M11">
            <v>1.076009</v>
          </cell>
          <cell r="N11">
            <v>1.093497</v>
          </cell>
          <cell r="O11">
            <v>1.113486</v>
          </cell>
          <cell r="P11">
            <v>1.067367</v>
          </cell>
          <cell r="Q11">
            <v>1.120346</v>
          </cell>
          <cell r="R11">
            <v>1.113452</v>
          </cell>
          <cell r="S11">
            <v>1.141152</v>
          </cell>
          <cell r="T11">
            <v>1.07243</v>
          </cell>
          <cell r="Z11">
            <v>1.002484</v>
          </cell>
          <cell r="AA11">
            <v>1.08512</v>
          </cell>
          <cell r="AB11">
            <v>1.175464</v>
          </cell>
          <cell r="AC11">
            <v>1.073784</v>
          </cell>
          <cell r="AD11">
            <v>1.130633</v>
          </cell>
          <cell r="AE11">
            <v>1.127955</v>
          </cell>
          <cell r="AF11">
            <v>1.080453</v>
          </cell>
          <cell r="AG11">
            <v>1.071292</v>
          </cell>
          <cell r="AH11">
            <v>1.049545</v>
          </cell>
          <cell r="AI11">
            <v>1.116013</v>
          </cell>
          <cell r="AJ11">
            <v>1.105673</v>
          </cell>
          <cell r="AK11">
            <v>1.12293</v>
          </cell>
          <cell r="AL11">
            <v>1.156229</v>
          </cell>
          <cell r="AM11">
            <v>1.089239</v>
          </cell>
          <cell r="AN11">
            <v>1.157185</v>
          </cell>
          <cell r="AO11">
            <v>1.114539</v>
          </cell>
          <cell r="AP11">
            <v>1.208248</v>
          </cell>
          <cell r="AQ11">
            <v>1.166673</v>
          </cell>
        </row>
        <row r="13">
          <cell r="C13">
            <v>0.4615954</v>
          </cell>
          <cell r="D13">
            <v>0.4610919</v>
          </cell>
          <cell r="E13">
            <v>0.4567946</v>
          </cell>
          <cell r="F13">
            <v>0.479974</v>
          </cell>
          <cell r="G13">
            <v>0.4467479</v>
          </cell>
          <cell r="H13">
            <v>0.4878354</v>
          </cell>
          <cell r="I13">
            <v>0.4937814</v>
          </cell>
          <cell r="J13">
            <v>0.4810674</v>
          </cell>
          <cell r="K13">
            <v>0.458613</v>
          </cell>
          <cell r="L13">
            <v>0.4546155</v>
          </cell>
          <cell r="M13">
            <v>0.4558135</v>
          </cell>
          <cell r="N13">
            <v>0.4803215</v>
          </cell>
          <cell r="O13">
            <v>0.4387725</v>
          </cell>
          <cell r="P13">
            <v>0.4263455</v>
          </cell>
          <cell r="Q13">
            <v>0.4975913</v>
          </cell>
          <cell r="R13">
            <v>0.4784729</v>
          </cell>
          <cell r="S13">
            <v>0.4686069</v>
          </cell>
          <cell r="T13">
            <v>0.461851</v>
          </cell>
          <cell r="Z13">
            <v>0.4919139</v>
          </cell>
          <cell r="AA13">
            <v>0.4601822</v>
          </cell>
          <cell r="AB13">
            <v>0.4688312</v>
          </cell>
          <cell r="AC13">
            <v>0.4909325</v>
          </cell>
          <cell r="AD13">
            <v>0.4536967</v>
          </cell>
          <cell r="AE13">
            <v>0.4756271</v>
          </cell>
          <cell r="AF13">
            <v>0.4678128</v>
          </cell>
          <cell r="AG13">
            <v>0.4819179</v>
          </cell>
          <cell r="AH13">
            <v>0.4575946</v>
          </cell>
          <cell r="AI13">
            <v>0.4475332</v>
          </cell>
          <cell r="AJ13">
            <v>0.4581134</v>
          </cell>
          <cell r="AK13">
            <v>0.4774058</v>
          </cell>
          <cell r="AL13">
            <v>0.4548157</v>
          </cell>
          <cell r="AM13">
            <v>0.4473289</v>
          </cell>
          <cell r="AN13">
            <v>0.4644675</v>
          </cell>
          <cell r="AO13">
            <v>0.4567768</v>
          </cell>
          <cell r="AP13">
            <v>0.4681108</v>
          </cell>
          <cell r="AQ13">
            <v>0.4774873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595.9802</v>
          </cell>
          <cell r="D2">
            <v>595.6718000000001</v>
          </cell>
          <cell r="E2">
            <v>595.689</v>
          </cell>
          <cell r="F2">
            <v>595.6805</v>
          </cell>
          <cell r="G2">
            <v>595.7874</v>
          </cell>
          <cell r="H2">
            <v>595.7204</v>
          </cell>
          <cell r="I2">
            <v>595.6870000000001</v>
          </cell>
          <cell r="J2">
            <v>595.6279</v>
          </cell>
          <cell r="K2">
            <v>595.6353</v>
          </cell>
          <cell r="L2">
            <v>595.6821</v>
          </cell>
          <cell r="M2">
            <v>595.6789</v>
          </cell>
          <cell r="N2">
            <v>595.6629</v>
          </cell>
          <cell r="O2">
            <v>595.6859999999999</v>
          </cell>
          <cell r="P2">
            <v>595.703</v>
          </cell>
          <cell r="Q2">
            <v>595.6864</v>
          </cell>
          <cell r="R2">
            <v>595.6051</v>
          </cell>
          <cell r="S2">
            <v>595.8115</v>
          </cell>
          <cell r="T2">
            <v>596.1736</v>
          </cell>
          <cell r="Z2">
            <v>596.0061999999999</v>
          </cell>
          <cell r="AA2">
            <v>595.7699</v>
          </cell>
          <cell r="AB2">
            <v>595.8419</v>
          </cell>
          <cell r="AC2">
            <v>595.7804</v>
          </cell>
          <cell r="AD2">
            <v>595.8807</v>
          </cell>
          <cell r="AE2">
            <v>595.8615000000001</v>
          </cell>
          <cell r="AF2">
            <v>595.7676</v>
          </cell>
          <cell r="AG2">
            <v>595.7618</v>
          </cell>
          <cell r="AH2">
            <v>595.7155</v>
          </cell>
          <cell r="AI2">
            <v>595.7101</v>
          </cell>
          <cell r="AJ2">
            <v>595.7519</v>
          </cell>
          <cell r="AK2">
            <v>595.7399999999999</v>
          </cell>
          <cell r="AL2">
            <v>595.72</v>
          </cell>
          <cell r="AM2">
            <v>595.6988</v>
          </cell>
          <cell r="AN2">
            <v>595.7798000000001</v>
          </cell>
          <cell r="AO2">
            <v>595.9363</v>
          </cell>
          <cell r="AP2">
            <v>595.7722000000001</v>
          </cell>
          <cell r="AQ2">
            <v>596.0937</v>
          </cell>
        </row>
        <row r="7">
          <cell r="C7">
            <v>-2.743126</v>
          </cell>
          <cell r="D7">
            <v>-1.536742</v>
          </cell>
          <cell r="E7">
            <v>-2.298717</v>
          </cell>
          <cell r="F7">
            <v>-1.867435</v>
          </cell>
          <cell r="G7">
            <v>-3.479017</v>
          </cell>
          <cell r="H7">
            <v>-1.177327</v>
          </cell>
          <cell r="I7">
            <v>-0.5619433</v>
          </cell>
          <cell r="J7">
            <v>-1.044947</v>
          </cell>
          <cell r="K7">
            <v>-2.743425</v>
          </cell>
          <cell r="L7">
            <v>-3.36355</v>
          </cell>
          <cell r="M7">
            <v>-2.506106</v>
          </cell>
          <cell r="N7">
            <v>-1.747761</v>
          </cell>
          <cell r="O7">
            <v>-4.535286</v>
          </cell>
          <cell r="P7">
            <v>-4.259084</v>
          </cell>
          <cell r="Q7">
            <v>-1.442378</v>
          </cell>
          <cell r="R7">
            <v>-1.522941</v>
          </cell>
          <cell r="S7">
            <v>-1.786977</v>
          </cell>
          <cell r="T7">
            <v>-1.248236</v>
          </cell>
          <cell r="Z7">
            <v>-2.427453</v>
          </cell>
          <cell r="AA7">
            <v>-1.884784</v>
          </cell>
          <cell r="AB7">
            <v>-2.592738</v>
          </cell>
          <cell r="AC7">
            <v>-1.44756</v>
          </cell>
          <cell r="AD7">
            <v>-2.737132</v>
          </cell>
          <cell r="AE7">
            <v>-1.374077</v>
          </cell>
          <cell r="AF7">
            <v>-1.552258</v>
          </cell>
          <cell r="AG7">
            <v>-1.906718</v>
          </cell>
          <cell r="AH7">
            <v>-2.921008</v>
          </cell>
          <cell r="AI7">
            <v>-3.293551</v>
          </cell>
          <cell r="AJ7">
            <v>-2.658896</v>
          </cell>
          <cell r="AK7">
            <v>-2.028203</v>
          </cell>
          <cell r="AL7">
            <v>-4.880267</v>
          </cell>
          <cell r="AM7">
            <v>-3.610352</v>
          </cell>
          <cell r="AN7">
            <v>-2.158592</v>
          </cell>
          <cell r="AO7">
            <v>-1.311236</v>
          </cell>
          <cell r="AP7">
            <v>-2.051896</v>
          </cell>
          <cell r="AQ7">
            <v>-1.128295</v>
          </cell>
        </row>
        <row r="9">
          <cell r="C9">
            <v>-0.3986391</v>
          </cell>
          <cell r="D9">
            <v>-0.6881059</v>
          </cell>
          <cell r="E9">
            <v>-0.1645987</v>
          </cell>
          <cell r="F9">
            <v>-0.08081444</v>
          </cell>
          <cell r="G9">
            <v>0.1678146</v>
          </cell>
          <cell r="H9">
            <v>-0.1924324</v>
          </cell>
          <cell r="I9">
            <v>-0.206899</v>
          </cell>
          <cell r="J9">
            <v>-0.2669845</v>
          </cell>
          <cell r="K9">
            <v>-0.0938037</v>
          </cell>
          <cell r="L9">
            <v>-0.05258563</v>
          </cell>
          <cell r="M9">
            <v>-0.2202013</v>
          </cell>
          <cell r="N9">
            <v>-0.1960621</v>
          </cell>
          <cell r="O9">
            <v>-0.02799369</v>
          </cell>
          <cell r="P9">
            <v>-0.09332022</v>
          </cell>
          <cell r="Q9">
            <v>-0.5048886</v>
          </cell>
          <cell r="R9">
            <v>-0.562165</v>
          </cell>
          <cell r="S9">
            <v>-0.4600391</v>
          </cell>
          <cell r="T9">
            <v>-0.4330938</v>
          </cell>
          <cell r="Z9">
            <v>-0.3679037</v>
          </cell>
          <cell r="AA9">
            <v>-0.5094288</v>
          </cell>
          <cell r="AB9">
            <v>0.09430231</v>
          </cell>
          <cell r="AC9">
            <v>0.1670029</v>
          </cell>
          <cell r="AD9">
            <v>0.1976119</v>
          </cell>
          <cell r="AE9">
            <v>0.06827727</v>
          </cell>
          <cell r="AF9">
            <v>-0.03640675</v>
          </cell>
          <cell r="AG9">
            <v>-0.213595</v>
          </cell>
          <cell r="AH9">
            <v>0.1380669</v>
          </cell>
          <cell r="AI9">
            <v>0.200199</v>
          </cell>
          <cell r="AJ9">
            <v>0.05604199</v>
          </cell>
          <cell r="AK9">
            <v>-0.1686015</v>
          </cell>
          <cell r="AL9">
            <v>0.02231744</v>
          </cell>
          <cell r="AM9">
            <v>-0.04355893</v>
          </cell>
          <cell r="AN9">
            <v>-0.2328554</v>
          </cell>
          <cell r="AO9">
            <v>-0.4075279</v>
          </cell>
          <cell r="AP9">
            <v>-0.35209</v>
          </cell>
          <cell r="AQ9">
            <v>-0.2942713</v>
          </cell>
        </row>
        <row r="11">
          <cell r="C11">
            <v>0.946763</v>
          </cell>
          <cell r="D11">
            <v>0.9850552</v>
          </cell>
          <cell r="E11">
            <v>1.112868</v>
          </cell>
          <cell r="F11">
            <v>1.113031</v>
          </cell>
          <cell r="G11">
            <v>1.160067</v>
          </cell>
          <cell r="H11">
            <v>1.083692</v>
          </cell>
          <cell r="I11">
            <v>1.105217</v>
          </cell>
          <cell r="J11">
            <v>1.081867</v>
          </cell>
          <cell r="K11">
            <v>1.066177</v>
          </cell>
          <cell r="L11">
            <v>1.071004</v>
          </cell>
          <cell r="M11">
            <v>1.076996</v>
          </cell>
          <cell r="N11">
            <v>1.094092</v>
          </cell>
          <cell r="O11">
            <v>1.113339</v>
          </cell>
          <cell r="P11">
            <v>1.069165</v>
          </cell>
          <cell r="Q11">
            <v>1.118175</v>
          </cell>
          <cell r="R11">
            <v>1.109501</v>
          </cell>
          <cell r="S11">
            <v>1.145474</v>
          </cell>
          <cell r="T11">
            <v>1.067665</v>
          </cell>
          <cell r="Z11">
            <v>0.9933062</v>
          </cell>
          <cell r="AA11">
            <v>1.080279</v>
          </cell>
          <cell r="AB11">
            <v>1.172183</v>
          </cell>
          <cell r="AC11">
            <v>1.064787</v>
          </cell>
          <cell r="AD11">
            <v>1.126165</v>
          </cell>
          <cell r="AE11">
            <v>1.122422</v>
          </cell>
          <cell r="AF11">
            <v>1.070309</v>
          </cell>
          <cell r="AG11">
            <v>1.06317</v>
          </cell>
          <cell r="AH11">
            <v>1.043989</v>
          </cell>
          <cell r="AI11">
            <v>1.110347</v>
          </cell>
          <cell r="AJ11">
            <v>1.099822</v>
          </cell>
          <cell r="AK11">
            <v>1.116137</v>
          </cell>
          <cell r="AL11">
            <v>1.149844</v>
          </cell>
          <cell r="AM11">
            <v>1.080356</v>
          </cell>
          <cell r="AN11">
            <v>1.150929</v>
          </cell>
          <cell r="AO11">
            <v>1.106739</v>
          </cell>
          <cell r="AP11">
            <v>1.204654</v>
          </cell>
          <cell r="AQ11">
            <v>1.159997</v>
          </cell>
        </row>
        <row r="13">
          <cell r="C13">
            <v>0.4625701</v>
          </cell>
          <cell r="D13">
            <v>0.4610246</v>
          </cell>
          <cell r="E13">
            <v>0.45609</v>
          </cell>
          <cell r="F13">
            <v>0.4784527</v>
          </cell>
          <cell r="G13">
            <v>0.4483546</v>
          </cell>
          <cell r="H13">
            <v>0.4874012</v>
          </cell>
          <cell r="I13">
            <v>0.4924715</v>
          </cell>
          <cell r="J13">
            <v>0.4805208</v>
          </cell>
          <cell r="K13">
            <v>0.4605187</v>
          </cell>
          <cell r="L13">
            <v>0.4521065</v>
          </cell>
          <cell r="M13">
            <v>0.4526596</v>
          </cell>
          <cell r="N13">
            <v>0.477548</v>
          </cell>
          <cell r="O13">
            <v>0.4414504</v>
          </cell>
          <cell r="P13">
            <v>0.4266741</v>
          </cell>
          <cell r="Q13">
            <v>0.495921</v>
          </cell>
          <cell r="R13">
            <v>0.4774289</v>
          </cell>
          <cell r="S13">
            <v>0.4683748</v>
          </cell>
          <cell r="T13">
            <v>0.4619306</v>
          </cell>
          <cell r="Z13">
            <v>0.4841434</v>
          </cell>
          <cell r="AA13">
            <v>0.4549839</v>
          </cell>
          <cell r="AB13">
            <v>0.4648996</v>
          </cell>
          <cell r="AC13">
            <v>0.4878781</v>
          </cell>
          <cell r="AD13">
            <v>0.4519131</v>
          </cell>
          <cell r="AE13">
            <v>0.4732196</v>
          </cell>
          <cell r="AF13">
            <v>0.4622524</v>
          </cell>
          <cell r="AG13">
            <v>0.4787763</v>
          </cell>
          <cell r="AH13">
            <v>0.4529692</v>
          </cell>
          <cell r="AI13">
            <v>0.4407595</v>
          </cell>
          <cell r="AJ13">
            <v>0.4565411</v>
          </cell>
          <cell r="AK13">
            <v>0.4721084</v>
          </cell>
          <cell r="AL13">
            <v>0.4505804</v>
          </cell>
          <cell r="AM13">
            <v>0.4430562</v>
          </cell>
          <cell r="AN13">
            <v>0.4577854</v>
          </cell>
          <cell r="AO13">
            <v>0.4526811</v>
          </cell>
          <cell r="AP13">
            <v>0.4645582</v>
          </cell>
          <cell r="AQ13">
            <v>0.4773042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596.6091</v>
          </cell>
          <cell r="D2">
            <v>596.1773999999999</v>
          </cell>
          <cell r="E2">
            <v>596.2619</v>
          </cell>
          <cell r="F2">
            <v>596.1610000000001</v>
          </cell>
          <cell r="G2">
            <v>596.2839</v>
          </cell>
          <cell r="H2">
            <v>596.2411999999999</v>
          </cell>
          <cell r="I2">
            <v>596.2681</v>
          </cell>
          <cell r="J2">
            <v>596.2731</v>
          </cell>
          <cell r="K2">
            <v>596.288</v>
          </cell>
          <cell r="L2">
            <v>596.2631</v>
          </cell>
          <cell r="M2">
            <v>596.2883999999999</v>
          </cell>
          <cell r="N2">
            <v>596.2259999999999</v>
          </cell>
          <cell r="O2">
            <v>596.1975</v>
          </cell>
          <cell r="P2">
            <v>596.2096</v>
          </cell>
          <cell r="Q2">
            <v>596.1947000000001</v>
          </cell>
          <cell r="R2">
            <v>596.2822</v>
          </cell>
          <cell r="S2">
            <v>596.3966</v>
          </cell>
          <cell r="T2">
            <v>596.5899000000001</v>
          </cell>
          <cell r="Z2">
            <v>596.5242</v>
          </cell>
          <cell r="AA2">
            <v>596.0448</v>
          </cell>
          <cell r="AB2">
            <v>596.1497</v>
          </cell>
          <cell r="AC2">
            <v>596.0876</v>
          </cell>
          <cell r="AD2">
            <v>596.1119</v>
          </cell>
          <cell r="AE2">
            <v>596.0997</v>
          </cell>
          <cell r="AF2">
            <v>596.1043000000001</v>
          </cell>
          <cell r="AG2">
            <v>596.1071999999999</v>
          </cell>
          <cell r="AH2">
            <v>596.1166999999999</v>
          </cell>
          <cell r="AI2">
            <v>596.1138000000001</v>
          </cell>
          <cell r="AJ2">
            <v>596.1324</v>
          </cell>
          <cell r="AK2">
            <v>596.1191</v>
          </cell>
          <cell r="AL2">
            <v>596.1508</v>
          </cell>
          <cell r="AM2">
            <v>596.1653</v>
          </cell>
          <cell r="AN2">
            <v>596.0244</v>
          </cell>
          <cell r="AO2">
            <v>596.2157</v>
          </cell>
          <cell r="AP2">
            <v>595.9245</v>
          </cell>
          <cell r="AQ2">
            <v>596.5322</v>
          </cell>
        </row>
        <row r="7">
          <cell r="C7">
            <v>-1.259682</v>
          </cell>
          <cell r="D7">
            <v>-0.8336566</v>
          </cell>
          <cell r="E7">
            <v>-2.23995</v>
          </cell>
          <cell r="F7">
            <v>-0.04614792</v>
          </cell>
          <cell r="G7">
            <v>-3.380057</v>
          </cell>
          <cell r="H7">
            <v>-1.333942</v>
          </cell>
          <cell r="I7">
            <v>-1.564654</v>
          </cell>
          <cell r="J7">
            <v>-1.014104</v>
          </cell>
          <cell r="K7">
            <v>-0.4806863</v>
          </cell>
          <cell r="L7">
            <v>-1.736324</v>
          </cell>
          <cell r="M7">
            <v>-1.700774</v>
          </cell>
          <cell r="N7">
            <v>-1.414</v>
          </cell>
          <cell r="O7">
            <v>-3.499994</v>
          </cell>
          <cell r="P7">
            <v>-2.818072</v>
          </cell>
          <cell r="Q7">
            <v>-0.7532387</v>
          </cell>
          <cell r="R7">
            <v>-0.57329</v>
          </cell>
          <cell r="S7">
            <v>-0.6279455</v>
          </cell>
          <cell r="T7">
            <v>-0.32559</v>
          </cell>
          <cell r="Z7">
            <v>-2.194965</v>
          </cell>
          <cell r="AA7">
            <v>-2.073248</v>
          </cell>
          <cell r="AB7">
            <v>-3.557282</v>
          </cell>
          <cell r="AC7">
            <v>-1.674588</v>
          </cell>
          <cell r="AD7">
            <v>-3.131224</v>
          </cell>
          <cell r="AE7">
            <v>-1.161261</v>
          </cell>
          <cell r="AF7">
            <v>-1.247859</v>
          </cell>
          <cell r="AG7">
            <v>-1.165075</v>
          </cell>
          <cell r="AH7">
            <v>-2.961285</v>
          </cell>
          <cell r="AI7">
            <v>-2.181009</v>
          </cell>
          <cell r="AJ7">
            <v>-2.219214</v>
          </cell>
          <cell r="AK7">
            <v>-2.539037</v>
          </cell>
          <cell r="AL7">
            <v>-3.921516</v>
          </cell>
          <cell r="AM7">
            <v>-3.412903</v>
          </cell>
          <cell r="AN7">
            <v>-1.786115</v>
          </cell>
          <cell r="AO7">
            <v>-0.7769087</v>
          </cell>
          <cell r="AP7">
            <v>-1.271763</v>
          </cell>
          <cell r="AQ7">
            <v>-0.9210217</v>
          </cell>
        </row>
        <row r="9">
          <cell r="C9">
            <v>-0.5565564</v>
          </cell>
          <cell r="D9">
            <v>-0.8504932</v>
          </cell>
          <cell r="E9">
            <v>-0.2677977</v>
          </cell>
          <cell r="F9">
            <v>-0.549218</v>
          </cell>
          <cell r="G9">
            <v>0.0713032</v>
          </cell>
          <cell r="H9">
            <v>0.1211903</v>
          </cell>
          <cell r="I9">
            <v>-0.03884917</v>
          </cell>
          <cell r="J9">
            <v>-0.07522969</v>
          </cell>
          <cell r="K9">
            <v>-0.1307726</v>
          </cell>
          <cell r="L9">
            <v>0.2502226</v>
          </cell>
          <cell r="M9">
            <v>-0.09793715</v>
          </cell>
          <cell r="N9">
            <v>-0.1343703</v>
          </cell>
          <cell r="O9">
            <v>-0.09428025</v>
          </cell>
          <cell r="P9">
            <v>-0.08512602</v>
          </cell>
          <cell r="Q9">
            <v>-0.6131942</v>
          </cell>
          <cell r="R9">
            <v>-0.4694092</v>
          </cell>
          <cell r="S9">
            <v>-0.3181905</v>
          </cell>
          <cell r="T9">
            <v>-0.203653</v>
          </cell>
          <cell r="Z9">
            <v>-0.4951525</v>
          </cell>
          <cell r="AA9">
            <v>-0.6033647</v>
          </cell>
          <cell r="AB9">
            <v>-0.1264963</v>
          </cell>
          <cell r="AC9">
            <v>-0.1776899</v>
          </cell>
          <cell r="AD9">
            <v>0.05341887</v>
          </cell>
          <cell r="AE9">
            <v>-0.2363247</v>
          </cell>
          <cell r="AF9">
            <v>-0.1489966</v>
          </cell>
          <cell r="AG9">
            <v>-0.3811263</v>
          </cell>
          <cell r="AH9">
            <v>-0.1380636</v>
          </cell>
          <cell r="AI9">
            <v>0.1995126</v>
          </cell>
          <cell r="AJ9">
            <v>-0.07289107</v>
          </cell>
          <cell r="AK9">
            <v>-0.1145612</v>
          </cell>
          <cell r="AL9">
            <v>-0.3758363</v>
          </cell>
          <cell r="AM9">
            <v>-0.2494184</v>
          </cell>
          <cell r="AN9">
            <v>-0.6309307</v>
          </cell>
          <cell r="AO9">
            <v>-0.4958097</v>
          </cell>
          <cell r="AP9">
            <v>-0.3213947</v>
          </cell>
          <cell r="AQ9">
            <v>-0.3729609</v>
          </cell>
        </row>
        <row r="11">
          <cell r="C11">
            <v>0.9428342</v>
          </cell>
          <cell r="D11">
            <v>0.9355094</v>
          </cell>
          <cell r="E11">
            <v>1.112409</v>
          </cell>
          <cell r="F11">
            <v>1.059433</v>
          </cell>
          <cell r="G11">
            <v>1.135136</v>
          </cell>
          <cell r="H11">
            <v>1.016297</v>
          </cell>
          <cell r="I11">
            <v>1.117359</v>
          </cell>
          <cell r="J11">
            <v>1.096824</v>
          </cell>
          <cell r="K11">
            <v>1.096693</v>
          </cell>
          <cell r="L11">
            <v>1.107355</v>
          </cell>
          <cell r="M11">
            <v>1.119709</v>
          </cell>
          <cell r="N11">
            <v>1.12695</v>
          </cell>
          <cell r="O11">
            <v>1.084091</v>
          </cell>
          <cell r="P11">
            <v>1.118986</v>
          </cell>
          <cell r="Q11">
            <v>1.059445</v>
          </cell>
          <cell r="R11">
            <v>1.04598</v>
          </cell>
          <cell r="S11">
            <v>1.136436</v>
          </cell>
          <cell r="T11">
            <v>1.116409</v>
          </cell>
          <cell r="Z11">
            <v>0.9551097</v>
          </cell>
          <cell r="AA11">
            <v>1.068789</v>
          </cell>
          <cell r="AB11">
            <v>1.242305</v>
          </cell>
          <cell r="AC11">
            <v>1.146695</v>
          </cell>
          <cell r="AD11">
            <v>1.146707</v>
          </cell>
          <cell r="AE11">
            <v>1.119585</v>
          </cell>
          <cell r="AF11">
            <v>1.123182</v>
          </cell>
          <cell r="AG11">
            <v>1.077535</v>
          </cell>
          <cell r="AH11">
            <v>1.090649</v>
          </cell>
          <cell r="AI11">
            <v>1.119221</v>
          </cell>
          <cell r="AJ11">
            <v>1.095823</v>
          </cell>
          <cell r="AK11">
            <v>1.137253</v>
          </cell>
          <cell r="AL11">
            <v>0.9803009</v>
          </cell>
          <cell r="AM11">
            <v>0.9695863</v>
          </cell>
          <cell r="AN11">
            <v>1.135885</v>
          </cell>
          <cell r="AO11">
            <v>1.084166</v>
          </cell>
          <cell r="AP11">
            <v>1.119327</v>
          </cell>
          <cell r="AQ11">
            <v>1.104929</v>
          </cell>
        </row>
        <row r="13">
          <cell r="C13">
            <v>0.480591</v>
          </cell>
          <cell r="D13">
            <v>0.4634832</v>
          </cell>
          <cell r="E13">
            <v>0.4611221</v>
          </cell>
          <cell r="F13">
            <v>0.5162844</v>
          </cell>
          <cell r="G13">
            <v>0.4782052</v>
          </cell>
          <cell r="H13">
            <v>0.5008667</v>
          </cell>
          <cell r="I13">
            <v>0.481883</v>
          </cell>
          <cell r="J13">
            <v>0.4972248</v>
          </cell>
          <cell r="K13">
            <v>0.480873</v>
          </cell>
          <cell r="L13">
            <v>0.4713501</v>
          </cell>
          <cell r="M13">
            <v>0.4442341</v>
          </cell>
          <cell r="N13">
            <v>0.4542034</v>
          </cell>
          <cell r="O13">
            <v>0.4494841</v>
          </cell>
          <cell r="P13">
            <v>0.4500271</v>
          </cell>
          <cell r="Q13">
            <v>0.4905091</v>
          </cell>
          <cell r="R13">
            <v>0.4626543</v>
          </cell>
          <cell r="S13">
            <v>0.4948923</v>
          </cell>
          <cell r="T13">
            <v>0.4804344</v>
          </cell>
          <cell r="Z13">
            <v>0.4750279</v>
          </cell>
          <cell r="AA13">
            <v>0.4559051</v>
          </cell>
          <cell r="AB13">
            <v>0.4604483</v>
          </cell>
          <cell r="AC13">
            <v>0.4853577</v>
          </cell>
          <cell r="AD13">
            <v>0.4505845</v>
          </cell>
          <cell r="AE13">
            <v>0.5038559</v>
          </cell>
          <cell r="AF13">
            <v>0.4827918</v>
          </cell>
          <cell r="AG13">
            <v>0.488867</v>
          </cell>
          <cell r="AH13">
            <v>0.4660261</v>
          </cell>
          <cell r="AI13">
            <v>0.4671264</v>
          </cell>
          <cell r="AJ13">
            <v>0.4589698</v>
          </cell>
          <cell r="AK13">
            <v>0.4580709</v>
          </cell>
          <cell r="AL13">
            <v>0.4801153</v>
          </cell>
          <cell r="AM13">
            <v>0.4437745</v>
          </cell>
          <cell r="AN13">
            <v>0.5033528</v>
          </cell>
          <cell r="AO13">
            <v>0.4761929</v>
          </cell>
          <cell r="AP13">
            <v>0.4792453</v>
          </cell>
          <cell r="AQ13">
            <v>0.464256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596.4348</v>
          </cell>
          <cell r="D2">
            <v>596.1844000000001</v>
          </cell>
          <cell r="E2">
            <v>596.249</v>
          </cell>
          <cell r="F2">
            <v>596.1636</v>
          </cell>
          <cell r="G2">
            <v>596.2668</v>
          </cell>
          <cell r="H2">
            <v>596.2202</v>
          </cell>
          <cell r="I2">
            <v>596.2654</v>
          </cell>
          <cell r="J2">
            <v>596.1306000000001</v>
          </cell>
          <cell r="K2">
            <v>596.263</v>
          </cell>
          <cell r="L2">
            <v>596.2316000000001</v>
          </cell>
          <cell r="M2">
            <v>596.1471</v>
          </cell>
          <cell r="N2">
            <v>596.2044</v>
          </cell>
          <cell r="O2">
            <v>596.1773999999999</v>
          </cell>
          <cell r="P2">
            <v>596.2018999999999</v>
          </cell>
          <cell r="Q2">
            <v>596.1605999999999</v>
          </cell>
          <cell r="R2">
            <v>596.2620000000001</v>
          </cell>
          <cell r="S2">
            <v>596.2227999999999</v>
          </cell>
          <cell r="T2">
            <v>596.5658000000001</v>
          </cell>
          <cell r="Z2">
            <v>596.383</v>
          </cell>
          <cell r="AA2">
            <v>596.0441999999999</v>
          </cell>
          <cell r="AB2">
            <v>596.1461999999999</v>
          </cell>
          <cell r="AC2">
            <v>596.0784</v>
          </cell>
          <cell r="AD2">
            <v>596.1</v>
          </cell>
          <cell r="AE2">
            <v>596.0878</v>
          </cell>
          <cell r="AF2">
            <v>596.1070000000001</v>
          </cell>
          <cell r="AG2">
            <v>596.1923999999999</v>
          </cell>
          <cell r="AH2">
            <v>596.1055</v>
          </cell>
          <cell r="AI2">
            <v>596.0983</v>
          </cell>
          <cell r="AJ2">
            <v>596.2617</v>
          </cell>
          <cell r="AK2">
            <v>596.1269</v>
          </cell>
          <cell r="AL2">
            <v>596.1377</v>
          </cell>
          <cell r="AM2">
            <v>596.1259</v>
          </cell>
          <cell r="AN2">
            <v>596.0105</v>
          </cell>
          <cell r="AO2">
            <v>596.1884000000001</v>
          </cell>
          <cell r="AP2">
            <v>596.1377</v>
          </cell>
          <cell r="AQ2">
            <v>596.4845000000001</v>
          </cell>
        </row>
        <row r="7">
          <cell r="C7">
            <v>-1.330822</v>
          </cell>
          <cell r="D7">
            <v>-0.9797182</v>
          </cell>
          <cell r="E7">
            <v>-2.39839</v>
          </cell>
          <cell r="F7">
            <v>-0.1928212</v>
          </cell>
          <cell r="G7">
            <v>-3.509461</v>
          </cell>
          <cell r="H7">
            <v>-1.479417</v>
          </cell>
          <cell r="I7">
            <v>-1.714109</v>
          </cell>
          <cell r="J7">
            <v>-1.179215</v>
          </cell>
          <cell r="K7">
            <v>-0.6367957</v>
          </cell>
          <cell r="L7">
            <v>-1.898368</v>
          </cell>
          <cell r="M7">
            <v>-1.856472</v>
          </cell>
          <cell r="N7">
            <v>-1.538413</v>
          </cell>
          <cell r="O7">
            <v>-3.664756</v>
          </cell>
          <cell r="P7">
            <v>-2.970348</v>
          </cell>
          <cell r="Q7">
            <v>-0.9011107</v>
          </cell>
          <cell r="R7">
            <v>-0.7049132</v>
          </cell>
          <cell r="S7">
            <v>-0.7665858</v>
          </cell>
          <cell r="T7">
            <v>-0.418665</v>
          </cell>
          <cell r="Z7">
            <v>-2.303712</v>
          </cell>
          <cell r="AA7">
            <v>-2.18919</v>
          </cell>
          <cell r="AB7">
            <v>-3.67546</v>
          </cell>
          <cell r="AC7">
            <v>-1.774312</v>
          </cell>
          <cell r="AD7">
            <v>-3.261251</v>
          </cell>
          <cell r="AE7">
            <v>-1.2806</v>
          </cell>
          <cell r="AF7">
            <v>-1.359366</v>
          </cell>
          <cell r="AG7">
            <v>-1.258661</v>
          </cell>
          <cell r="AH7">
            <v>-3.069068</v>
          </cell>
          <cell r="AI7">
            <v>-2.326258</v>
          </cell>
          <cell r="AJ7">
            <v>-2.328264</v>
          </cell>
          <cell r="AK7">
            <v>-2.654486</v>
          </cell>
          <cell r="AL7">
            <v>-4.059033</v>
          </cell>
          <cell r="AM7">
            <v>-3.540795</v>
          </cell>
          <cell r="AN7">
            <v>-1.926957</v>
          </cell>
          <cell r="AO7">
            <v>-0.8962826</v>
          </cell>
          <cell r="AP7">
            <v>-1.403891</v>
          </cell>
          <cell r="AQ7">
            <v>-0.9878775</v>
          </cell>
        </row>
        <row r="9">
          <cell r="C9">
            <v>-0.5623885</v>
          </cell>
          <cell r="D9">
            <v>-0.8633567</v>
          </cell>
          <cell r="E9">
            <v>-0.2877002</v>
          </cell>
          <cell r="F9">
            <v>-0.5604923</v>
          </cell>
          <cell r="G9">
            <v>0.05589361</v>
          </cell>
          <cell r="H9">
            <v>0.1028434</v>
          </cell>
          <cell r="I9">
            <v>-0.05314543</v>
          </cell>
          <cell r="J9">
            <v>-0.0929913</v>
          </cell>
          <cell r="K9">
            <v>-0.1492662</v>
          </cell>
          <cell r="L9">
            <v>0.227497</v>
          </cell>
          <cell r="M9">
            <v>-0.1177014</v>
          </cell>
          <cell r="N9">
            <v>-0.1518895</v>
          </cell>
          <cell r="O9">
            <v>-0.11769</v>
          </cell>
          <cell r="P9">
            <v>-0.1050781</v>
          </cell>
          <cell r="Q9">
            <v>-0.6356391</v>
          </cell>
          <cell r="R9">
            <v>-0.486082</v>
          </cell>
          <cell r="S9">
            <v>-0.3436435</v>
          </cell>
          <cell r="T9">
            <v>-0.2203173</v>
          </cell>
          <cell r="Z9">
            <v>-0.4982292</v>
          </cell>
          <cell r="AA9">
            <v>-0.6065716</v>
          </cell>
          <cell r="AB9">
            <v>-0.1426444</v>
          </cell>
          <cell r="AC9">
            <v>-0.1844703</v>
          </cell>
          <cell r="AD9">
            <v>0.03338435</v>
          </cell>
          <cell r="AE9">
            <v>-0.2435926</v>
          </cell>
          <cell r="AF9">
            <v>-0.1634744</v>
          </cell>
          <cell r="AG9">
            <v>-0.3869504</v>
          </cell>
          <cell r="AH9">
            <v>-0.1539199</v>
          </cell>
          <cell r="AI9">
            <v>0.1877977</v>
          </cell>
          <cell r="AJ9">
            <v>-0.09124507</v>
          </cell>
          <cell r="AK9">
            <v>-0.1224077</v>
          </cell>
          <cell r="AL9">
            <v>-0.3903717</v>
          </cell>
          <cell r="AM9">
            <v>-0.2550467</v>
          </cell>
          <cell r="AN9">
            <v>-0.648591</v>
          </cell>
          <cell r="AO9">
            <v>-0.5166395</v>
          </cell>
          <cell r="AP9">
            <v>-0.3390827</v>
          </cell>
          <cell r="AQ9">
            <v>-0.3924259</v>
          </cell>
        </row>
        <row r="11">
          <cell r="C11">
            <v>0.9378637</v>
          </cell>
          <cell r="D11">
            <v>0.9280668</v>
          </cell>
          <cell r="E11">
            <v>1.103287</v>
          </cell>
          <cell r="F11">
            <v>1.047294</v>
          </cell>
          <cell r="G11">
            <v>1.127485</v>
          </cell>
          <cell r="H11">
            <v>1.006944</v>
          </cell>
          <cell r="I11">
            <v>1.111254</v>
          </cell>
          <cell r="J11">
            <v>1.087211</v>
          </cell>
          <cell r="K11">
            <v>1.087773</v>
          </cell>
          <cell r="L11">
            <v>1.099231</v>
          </cell>
          <cell r="M11">
            <v>1.112413</v>
          </cell>
          <cell r="N11">
            <v>1.122414</v>
          </cell>
          <cell r="O11">
            <v>1.074685</v>
          </cell>
          <cell r="P11">
            <v>1.111534</v>
          </cell>
          <cell r="Q11">
            <v>1.049135</v>
          </cell>
          <cell r="R11">
            <v>1.037422</v>
          </cell>
          <cell r="S11">
            <v>1.127881</v>
          </cell>
          <cell r="T11">
            <v>1.107826</v>
          </cell>
          <cell r="Z11">
            <v>0.9519136</v>
          </cell>
          <cell r="AA11">
            <v>1.065202</v>
          </cell>
          <cell r="AB11">
            <v>1.237858</v>
          </cell>
          <cell r="AC11">
            <v>1.144753</v>
          </cell>
          <cell r="AD11">
            <v>1.142554</v>
          </cell>
          <cell r="AE11">
            <v>1.115805</v>
          </cell>
          <cell r="AF11">
            <v>1.117299</v>
          </cell>
          <cell r="AG11">
            <v>1.072427</v>
          </cell>
          <cell r="AH11">
            <v>1.089354</v>
          </cell>
          <cell r="AI11">
            <v>1.116358</v>
          </cell>
          <cell r="AJ11">
            <v>1.088845</v>
          </cell>
          <cell r="AK11">
            <v>1.133202</v>
          </cell>
          <cell r="AL11">
            <v>0.9756786</v>
          </cell>
          <cell r="AM11">
            <v>0.9629293</v>
          </cell>
          <cell r="AN11">
            <v>1.129253</v>
          </cell>
          <cell r="AO11">
            <v>1.076924</v>
          </cell>
          <cell r="AP11">
            <v>1.115686</v>
          </cell>
          <cell r="AQ11">
            <v>1.102795</v>
          </cell>
        </row>
        <row r="13">
          <cell r="C13">
            <v>0.4782122</v>
          </cell>
          <cell r="D13">
            <v>0.458524</v>
          </cell>
          <cell r="E13">
            <v>0.4557111</v>
          </cell>
          <cell r="F13">
            <v>0.5087545</v>
          </cell>
          <cell r="G13">
            <v>0.4736346</v>
          </cell>
          <cell r="H13">
            <v>0.4958066</v>
          </cell>
          <cell r="I13">
            <v>0.47624</v>
          </cell>
          <cell r="J13">
            <v>0.4942311</v>
          </cell>
          <cell r="K13">
            <v>0.4740016</v>
          </cell>
          <cell r="L13">
            <v>0.4637755</v>
          </cell>
          <cell r="M13">
            <v>0.4382664</v>
          </cell>
          <cell r="N13">
            <v>0.4500323</v>
          </cell>
          <cell r="O13">
            <v>0.4447956</v>
          </cell>
          <cell r="P13">
            <v>0.4423234</v>
          </cell>
          <cell r="Q13">
            <v>0.4841445</v>
          </cell>
          <cell r="R13">
            <v>0.4563372</v>
          </cell>
          <cell r="S13">
            <v>0.4918575</v>
          </cell>
          <cell r="T13">
            <v>0.4737338</v>
          </cell>
          <cell r="Z13">
            <v>0.4758132</v>
          </cell>
          <cell r="AA13">
            <v>0.4551351</v>
          </cell>
          <cell r="AB13">
            <v>0.4588489</v>
          </cell>
          <cell r="AC13">
            <v>0.4841767</v>
          </cell>
          <cell r="AD13">
            <v>0.4513744</v>
          </cell>
          <cell r="AE13">
            <v>0.5040582</v>
          </cell>
          <cell r="AF13">
            <v>0.4821063</v>
          </cell>
          <cell r="AG13">
            <v>0.4893489</v>
          </cell>
          <cell r="AH13">
            <v>0.4647409</v>
          </cell>
          <cell r="AI13">
            <v>0.4645321</v>
          </cell>
          <cell r="AJ13">
            <v>0.4599538</v>
          </cell>
          <cell r="AK13">
            <v>0.4585136</v>
          </cell>
          <cell r="AL13">
            <v>0.4811342</v>
          </cell>
          <cell r="AM13">
            <v>0.4422562</v>
          </cell>
          <cell r="AN13">
            <v>0.4996402</v>
          </cell>
          <cell r="AO13">
            <v>0.4769981</v>
          </cell>
          <cell r="AP13">
            <v>0.4767743</v>
          </cell>
          <cell r="AQ13">
            <v>0.4638875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595.7338</v>
          </cell>
          <cell r="D2">
            <v>595.3979</v>
          </cell>
          <cell r="E2">
            <v>595.4385</v>
          </cell>
          <cell r="F2">
            <v>595.4150000000001</v>
          </cell>
          <cell r="G2">
            <v>595.5062</v>
          </cell>
          <cell r="H2">
            <v>595.5587999999999</v>
          </cell>
          <cell r="I2">
            <v>595.5030999999999</v>
          </cell>
          <cell r="J2">
            <v>595.4667000000001</v>
          </cell>
          <cell r="K2">
            <v>595.434</v>
          </cell>
          <cell r="L2">
            <v>595.463</v>
          </cell>
          <cell r="M2">
            <v>595.499</v>
          </cell>
          <cell r="N2">
            <v>595.5029</v>
          </cell>
          <cell r="O2">
            <v>595.5026</v>
          </cell>
          <cell r="P2">
            <v>595.5133000000001</v>
          </cell>
          <cell r="Q2">
            <v>595.4751</v>
          </cell>
          <cell r="R2">
            <v>595.5405999999999</v>
          </cell>
          <cell r="S2">
            <v>595.5215000000001</v>
          </cell>
          <cell r="T2">
            <v>595.8267000000001</v>
          </cell>
          <cell r="Z2">
            <v>595.7636</v>
          </cell>
          <cell r="AA2">
            <v>595.4424</v>
          </cell>
          <cell r="AB2">
            <v>595.4602</v>
          </cell>
          <cell r="AC2">
            <v>595.4303000000001</v>
          </cell>
          <cell r="AD2">
            <v>595.5058</v>
          </cell>
          <cell r="AE2">
            <v>595.5353</v>
          </cell>
          <cell r="AF2">
            <v>595.5777999999999</v>
          </cell>
          <cell r="AG2">
            <v>595.4988</v>
          </cell>
          <cell r="AH2">
            <v>595.4723</v>
          </cell>
          <cell r="AI2">
            <v>595.4621</v>
          </cell>
          <cell r="AJ2">
            <v>595.5028</v>
          </cell>
          <cell r="AK2">
            <v>595.4414999999999</v>
          </cell>
          <cell r="AL2">
            <v>595.4367000000001</v>
          </cell>
          <cell r="AM2">
            <v>595.4469</v>
          </cell>
          <cell r="AN2">
            <v>595.4442</v>
          </cell>
          <cell r="AO2">
            <v>595.5941</v>
          </cell>
          <cell r="AP2">
            <v>595.5732</v>
          </cell>
          <cell r="AQ2">
            <v>595.9259999999999</v>
          </cell>
        </row>
        <row r="7">
          <cell r="C7">
            <v>-2.090766</v>
          </cell>
          <cell r="D7">
            <v>-1.957246</v>
          </cell>
          <cell r="E7">
            <v>-2.506494</v>
          </cell>
          <cell r="F7">
            <v>-1.704842</v>
          </cell>
          <cell r="G7">
            <v>-2.053768</v>
          </cell>
          <cell r="H7">
            <v>-1.66229</v>
          </cell>
          <cell r="I7">
            <v>-1.546081</v>
          </cell>
          <cell r="J7">
            <v>-1.521244</v>
          </cell>
          <cell r="K7">
            <v>-1.422611</v>
          </cell>
          <cell r="L7">
            <v>-2.113887</v>
          </cell>
          <cell r="M7">
            <v>-2.751896</v>
          </cell>
          <cell r="N7">
            <v>-2.06526</v>
          </cell>
          <cell r="O7">
            <v>-3.617583</v>
          </cell>
          <cell r="P7">
            <v>-2.670726</v>
          </cell>
          <cell r="Q7">
            <v>-1.674211</v>
          </cell>
          <cell r="R7">
            <v>-0.2410033</v>
          </cell>
          <cell r="S7">
            <v>-0.6934443</v>
          </cell>
          <cell r="T7">
            <v>-0.302256</v>
          </cell>
          <cell r="Z7">
            <v>-2.448299</v>
          </cell>
          <cell r="AA7">
            <v>-2.639564</v>
          </cell>
          <cell r="AB7">
            <v>-3.271459</v>
          </cell>
          <cell r="AC7">
            <v>-1.709681</v>
          </cell>
          <cell r="AD7">
            <v>-4.169013</v>
          </cell>
          <cell r="AE7">
            <v>-2.828091</v>
          </cell>
          <cell r="AF7">
            <v>-3.708289</v>
          </cell>
          <cell r="AG7">
            <v>-2.077855</v>
          </cell>
          <cell r="AH7">
            <v>-3.192034</v>
          </cell>
          <cell r="AI7">
            <v>-3.914263</v>
          </cell>
          <cell r="AJ7">
            <v>-3.353171</v>
          </cell>
          <cell r="AK7">
            <v>-3.118718</v>
          </cell>
          <cell r="AL7">
            <v>-4.861211</v>
          </cell>
          <cell r="AM7">
            <v>-4.034524</v>
          </cell>
          <cell r="AN7">
            <v>-2.595356</v>
          </cell>
          <cell r="AO7">
            <v>-1.606295</v>
          </cell>
          <cell r="AP7">
            <v>-2.422017</v>
          </cell>
          <cell r="AQ7">
            <v>-0.9614207</v>
          </cell>
        </row>
        <row r="9">
          <cell r="C9">
            <v>-0.4683129</v>
          </cell>
          <cell r="D9">
            <v>-0.6774814</v>
          </cell>
          <cell r="E9">
            <v>-0.2804061</v>
          </cell>
          <cell r="F9">
            <v>-0.3272851</v>
          </cell>
          <cell r="G9">
            <v>-0.196193</v>
          </cell>
          <cell r="H9">
            <v>-0.1235834</v>
          </cell>
          <cell r="I9">
            <v>-0.2473698</v>
          </cell>
          <cell r="J9">
            <v>-0.3965888</v>
          </cell>
          <cell r="K9">
            <v>-0.5024126</v>
          </cell>
          <cell r="L9">
            <v>-0.1352178</v>
          </cell>
          <cell r="M9">
            <v>-0.1301568</v>
          </cell>
          <cell r="N9">
            <v>-0.2547147</v>
          </cell>
          <cell r="O9">
            <v>-0.2865952</v>
          </cell>
          <cell r="P9">
            <v>-0.2456179</v>
          </cell>
          <cell r="Q9">
            <v>-0.4728842</v>
          </cell>
          <cell r="R9">
            <v>-0.5626655</v>
          </cell>
          <cell r="S9">
            <v>-0.5341973</v>
          </cell>
          <cell r="T9">
            <v>-0.3713865</v>
          </cell>
          <cell r="Z9">
            <v>-1.078968</v>
          </cell>
          <cell r="AA9">
            <v>-1.118257</v>
          </cell>
          <cell r="AB9">
            <v>-0.657621</v>
          </cell>
          <cell r="AC9">
            <v>-0.5916475</v>
          </cell>
          <cell r="AD9">
            <v>-0.4571219</v>
          </cell>
          <cell r="AE9">
            <v>-0.5552614</v>
          </cell>
          <cell r="AF9">
            <v>-0.2983485</v>
          </cell>
          <cell r="AG9">
            <v>-0.7993283</v>
          </cell>
          <cell r="AH9">
            <v>-0.5309354</v>
          </cell>
          <cell r="AI9">
            <v>-0.3627669</v>
          </cell>
          <cell r="AJ9">
            <v>-0.5746124</v>
          </cell>
          <cell r="AK9">
            <v>-0.7443944</v>
          </cell>
          <cell r="AL9">
            <v>-0.6148079</v>
          </cell>
          <cell r="AM9">
            <v>-0.6009426</v>
          </cell>
          <cell r="AN9">
            <v>-0.9902067</v>
          </cell>
          <cell r="AO9">
            <v>-0.7257942</v>
          </cell>
          <cell r="AP9">
            <v>-0.6320685</v>
          </cell>
          <cell r="AQ9">
            <v>-0.9638376</v>
          </cell>
        </row>
        <row r="11">
          <cell r="C11">
            <v>0.9723661</v>
          </cell>
          <cell r="D11">
            <v>0.9901065</v>
          </cell>
          <cell r="E11">
            <v>1.167213</v>
          </cell>
          <cell r="F11">
            <v>1.156022</v>
          </cell>
          <cell r="G11">
            <v>1.107577</v>
          </cell>
          <cell r="H11">
            <v>1.16788</v>
          </cell>
          <cell r="I11">
            <v>1.175429</v>
          </cell>
          <cell r="J11">
            <v>1.156165</v>
          </cell>
          <cell r="K11">
            <v>1.103864</v>
          </cell>
          <cell r="L11">
            <v>1.140008</v>
          </cell>
          <cell r="M11">
            <v>1.145039</v>
          </cell>
          <cell r="N11">
            <v>1.130665</v>
          </cell>
          <cell r="O11">
            <v>1.165905</v>
          </cell>
          <cell r="P11">
            <v>1.12112</v>
          </cell>
          <cell r="Q11">
            <v>1.15906</v>
          </cell>
          <cell r="R11">
            <v>1.105855</v>
          </cell>
          <cell r="S11">
            <v>1.175786</v>
          </cell>
          <cell r="T11">
            <v>1.158926</v>
          </cell>
          <cell r="Z11">
            <v>0.9551769</v>
          </cell>
          <cell r="AA11">
            <v>1.055224</v>
          </cell>
          <cell r="AB11">
            <v>1.132112</v>
          </cell>
          <cell r="AC11">
            <v>1.089215</v>
          </cell>
          <cell r="AD11">
            <v>1.150772</v>
          </cell>
          <cell r="AE11">
            <v>1.114089</v>
          </cell>
          <cell r="AF11">
            <v>1.111666</v>
          </cell>
          <cell r="AG11">
            <v>1.102702</v>
          </cell>
          <cell r="AH11">
            <v>1.11027</v>
          </cell>
          <cell r="AI11">
            <v>1.124877</v>
          </cell>
          <cell r="AJ11">
            <v>1.117458</v>
          </cell>
          <cell r="AK11">
            <v>1.133118</v>
          </cell>
          <cell r="AL11">
            <v>1.1438</v>
          </cell>
          <cell r="AM11">
            <v>1.144699</v>
          </cell>
          <cell r="AN11">
            <v>1.155151</v>
          </cell>
          <cell r="AO11">
            <v>1.081309</v>
          </cell>
          <cell r="AP11">
            <v>1.174436</v>
          </cell>
          <cell r="AQ11">
            <v>1.128579</v>
          </cell>
        </row>
        <row r="13">
          <cell r="C13">
            <v>0.471421</v>
          </cell>
          <cell r="D13">
            <v>0.4556058</v>
          </cell>
          <cell r="E13">
            <v>0.4503583</v>
          </cell>
          <cell r="F13">
            <v>0.4686043</v>
          </cell>
          <cell r="G13">
            <v>0.4461438</v>
          </cell>
          <cell r="H13">
            <v>0.4540502</v>
          </cell>
          <cell r="I13">
            <v>0.4628301</v>
          </cell>
          <cell r="J13">
            <v>0.4622524</v>
          </cell>
          <cell r="K13">
            <v>0.4510576</v>
          </cell>
          <cell r="L13">
            <v>0.4531298</v>
          </cell>
          <cell r="M13">
            <v>0.4469699</v>
          </cell>
          <cell r="N13">
            <v>0.4474622</v>
          </cell>
          <cell r="O13">
            <v>0.4644598</v>
          </cell>
          <cell r="P13">
            <v>0.4400372</v>
          </cell>
          <cell r="Q13">
            <v>0.46725</v>
          </cell>
          <cell r="R13">
            <v>0.4662351</v>
          </cell>
          <cell r="S13">
            <v>0.4680824</v>
          </cell>
          <cell r="T13">
            <v>0.4503049</v>
          </cell>
          <cell r="Z13">
            <v>0.4657263</v>
          </cell>
          <cell r="AA13">
            <v>0.4382332</v>
          </cell>
          <cell r="AB13">
            <v>0.4422395</v>
          </cell>
          <cell r="AC13">
            <v>0.466169</v>
          </cell>
          <cell r="AD13">
            <v>0.4152618</v>
          </cell>
          <cell r="AE13">
            <v>0.4431864</v>
          </cell>
          <cell r="AF13">
            <v>0.4429173</v>
          </cell>
          <cell r="AG13">
            <v>0.4491405</v>
          </cell>
          <cell r="AH13">
            <v>0.4293785</v>
          </cell>
          <cell r="AI13">
            <v>0.4269176</v>
          </cell>
          <cell r="AJ13">
            <v>0.4248278</v>
          </cell>
          <cell r="AK13">
            <v>0.4472887</v>
          </cell>
          <cell r="AL13">
            <v>0.4457893</v>
          </cell>
          <cell r="AM13">
            <v>0.4342291</v>
          </cell>
          <cell r="AN13">
            <v>0.4630305</v>
          </cell>
          <cell r="AO13">
            <v>0.4499488</v>
          </cell>
          <cell r="AP13">
            <v>0.4716788</v>
          </cell>
          <cell r="AQ13">
            <v>0.4575367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594.9411764705883</v>
          </cell>
          <cell r="D2">
            <v>594.5882352941177</v>
          </cell>
          <cell r="E2">
            <v>594.4705882352941</v>
          </cell>
          <cell r="F2">
            <v>594.5882352941177</v>
          </cell>
          <cell r="G2">
            <v>594.4705882352941</v>
          </cell>
          <cell r="H2">
            <v>594.4705882352941</v>
          </cell>
          <cell r="I2">
            <v>594.3529411764706</v>
          </cell>
          <cell r="J2">
            <v>594.3529411764706</v>
          </cell>
          <cell r="K2">
            <v>594.5882352941177</v>
          </cell>
          <cell r="L2">
            <v>594.5882352941177</v>
          </cell>
          <cell r="M2">
            <v>594.5882352941177</v>
          </cell>
          <cell r="N2">
            <v>594.5882352941177</v>
          </cell>
          <cell r="O2">
            <v>594.4705882352941</v>
          </cell>
          <cell r="P2">
            <v>594.7058823529411</v>
          </cell>
          <cell r="Q2">
            <v>594.7058823529411</v>
          </cell>
          <cell r="R2">
            <v>594.7058823529411</v>
          </cell>
          <cell r="S2">
            <v>594.7058823529411</v>
          </cell>
          <cell r="T2">
            <v>594.9411764705883</v>
          </cell>
          <cell r="Z2">
            <v>594.9411764705883</v>
          </cell>
          <cell r="AA2">
            <v>594.5882352941177</v>
          </cell>
          <cell r="AB2">
            <v>594.5882352941177</v>
          </cell>
          <cell r="AC2">
            <v>594.4705882352941</v>
          </cell>
          <cell r="AD2">
            <v>594.5882352941177</v>
          </cell>
          <cell r="AE2">
            <v>594.4705882352941</v>
          </cell>
          <cell r="AF2">
            <v>594.4705882352941</v>
          </cell>
          <cell r="AG2">
            <v>594.4705882352941</v>
          </cell>
          <cell r="AH2">
            <v>594.4705882352941</v>
          </cell>
          <cell r="AI2">
            <v>594.4705882352941</v>
          </cell>
          <cell r="AJ2">
            <v>594.4705882352941</v>
          </cell>
          <cell r="AK2">
            <v>594.4705882352941</v>
          </cell>
          <cell r="AL2">
            <v>594.5882352941177</v>
          </cell>
          <cell r="AM2">
            <v>594.8235294117648</v>
          </cell>
          <cell r="AN2">
            <v>594.8235294117648</v>
          </cell>
          <cell r="AO2">
            <v>594.8235294117648</v>
          </cell>
          <cell r="AP2">
            <v>594.7058823529411</v>
          </cell>
          <cell r="AQ2">
            <v>594.9411764705883</v>
          </cell>
        </row>
        <row r="7">
          <cell r="C7">
            <v>-4.521426</v>
          </cell>
          <cell r="D7">
            <v>-4.979689</v>
          </cell>
          <cell r="E7">
            <v>-4.899238</v>
          </cell>
          <cell r="F7">
            <v>-4.937285</v>
          </cell>
          <cell r="G7">
            <v>-4.464591</v>
          </cell>
          <cell r="H7">
            <v>-4.983206</v>
          </cell>
          <cell r="I7">
            <v>-4.915191</v>
          </cell>
          <cell r="J7">
            <v>-5.029275</v>
          </cell>
          <cell r="K7">
            <v>-4.909339</v>
          </cell>
          <cell r="L7">
            <v>-4.233706</v>
          </cell>
          <cell r="M7">
            <v>-4.396403</v>
          </cell>
          <cell r="N7">
            <v>-4.464883</v>
          </cell>
          <cell r="O7">
            <v>-4.712326</v>
          </cell>
          <cell r="P7">
            <v>-5.086181</v>
          </cell>
          <cell r="Q7">
            <v>-5.136809</v>
          </cell>
          <cell r="R7">
            <v>-4.937877</v>
          </cell>
          <cell r="S7">
            <v>-5.230431</v>
          </cell>
          <cell r="T7">
            <v>-4.678924</v>
          </cell>
          <cell r="Z7">
            <v>-4.596288</v>
          </cell>
          <cell r="AA7">
            <v>-4.623904</v>
          </cell>
          <cell r="AB7">
            <v>-4.106998</v>
          </cell>
          <cell r="AC7">
            <v>-4.688903</v>
          </cell>
          <cell r="AD7">
            <v>-4.837568</v>
          </cell>
          <cell r="AE7">
            <v>-4.762506</v>
          </cell>
          <cell r="AF7">
            <v>-4.63972</v>
          </cell>
          <cell r="AG7">
            <v>-4.329032</v>
          </cell>
          <cell r="AH7">
            <v>-4.259533</v>
          </cell>
          <cell r="AI7">
            <v>-4.315175</v>
          </cell>
          <cell r="AJ7">
            <v>-4.165416</v>
          </cell>
          <cell r="AK7">
            <v>-3.814558</v>
          </cell>
          <cell r="AL7">
            <v>-4.098507</v>
          </cell>
          <cell r="AM7">
            <v>-4.316257</v>
          </cell>
          <cell r="AN7">
            <v>-3.945396</v>
          </cell>
          <cell r="AO7">
            <v>-4.053424</v>
          </cell>
          <cell r="AP7">
            <v>-4.656821</v>
          </cell>
          <cell r="AQ7">
            <v>-4.611734</v>
          </cell>
        </row>
        <row r="9">
          <cell r="C9">
            <v>0.02076181</v>
          </cell>
          <cell r="D9">
            <v>0.1072923</v>
          </cell>
          <cell r="E9">
            <v>0.1694569</v>
          </cell>
          <cell r="F9">
            <v>0.1120494</v>
          </cell>
          <cell r="G9">
            <v>0.2470043</v>
          </cell>
          <cell r="H9">
            <v>0.457378</v>
          </cell>
          <cell r="I9">
            <v>0.4342627</v>
          </cell>
          <cell r="J9">
            <v>0.343476</v>
          </cell>
          <cell r="K9">
            <v>0.269366</v>
          </cell>
          <cell r="L9">
            <v>0.300916</v>
          </cell>
          <cell r="M9">
            <v>0.2680476</v>
          </cell>
          <cell r="N9">
            <v>0.3274891</v>
          </cell>
          <cell r="O9">
            <v>0.1378605</v>
          </cell>
          <cell r="P9">
            <v>0.2145989</v>
          </cell>
          <cell r="Q9">
            <v>0.1205136</v>
          </cell>
          <cell r="R9">
            <v>0.1164838</v>
          </cell>
          <cell r="S9">
            <v>0.1234391</v>
          </cell>
          <cell r="T9">
            <v>0.01375853</v>
          </cell>
          <cell r="Z9">
            <v>0.2432598</v>
          </cell>
          <cell r="AA9">
            <v>0.06239138</v>
          </cell>
          <cell r="AB9">
            <v>0.2552782</v>
          </cell>
          <cell r="AC9">
            <v>0.3549772</v>
          </cell>
          <cell r="AD9">
            <v>0.5772911</v>
          </cell>
          <cell r="AE9">
            <v>0.5798699</v>
          </cell>
          <cell r="AF9">
            <v>0.4817097</v>
          </cell>
          <cell r="AG9">
            <v>0.4684239</v>
          </cell>
          <cell r="AH9">
            <v>0.5178917</v>
          </cell>
          <cell r="AI9">
            <v>0.5174348</v>
          </cell>
          <cell r="AJ9">
            <v>0.442749</v>
          </cell>
          <cell r="AK9">
            <v>0.4644041</v>
          </cell>
          <cell r="AL9">
            <v>0.4859973</v>
          </cell>
          <cell r="AM9">
            <v>0.5261597</v>
          </cell>
          <cell r="AN9">
            <v>0.4684466</v>
          </cell>
          <cell r="AO9">
            <v>0.3397045</v>
          </cell>
          <cell r="AP9">
            <v>0.3417198</v>
          </cell>
          <cell r="AQ9">
            <v>0.2019107</v>
          </cell>
        </row>
        <row r="11">
          <cell r="C11">
            <v>0.7917385</v>
          </cell>
          <cell r="D11">
            <v>0.9087491</v>
          </cell>
          <cell r="E11">
            <v>0.924009</v>
          </cell>
          <cell r="F11">
            <v>0.9243228</v>
          </cell>
          <cell r="G11">
            <v>0.9067658</v>
          </cell>
          <cell r="H11">
            <v>0.9724197</v>
          </cell>
          <cell r="I11">
            <v>0.9573603</v>
          </cell>
          <cell r="J11">
            <v>0.9579376</v>
          </cell>
          <cell r="K11">
            <v>0.9105107</v>
          </cell>
          <cell r="L11">
            <v>0.9541584</v>
          </cell>
          <cell r="M11">
            <v>0.9468175</v>
          </cell>
          <cell r="N11">
            <v>0.9653512</v>
          </cell>
          <cell r="O11">
            <v>0.9310615</v>
          </cell>
          <cell r="P11">
            <v>0.8956795</v>
          </cell>
          <cell r="Q11">
            <v>0.9100894</v>
          </cell>
          <cell r="R11">
            <v>0.9016553</v>
          </cell>
          <cell r="S11">
            <v>0.9193938</v>
          </cell>
          <cell r="T11">
            <v>0.8791257</v>
          </cell>
          <cell r="Z11">
            <v>0.865521</v>
          </cell>
          <cell r="AA11">
            <v>0.9084257</v>
          </cell>
          <cell r="AB11">
            <v>0.9359505</v>
          </cell>
          <cell r="AC11">
            <v>0.9523941</v>
          </cell>
          <cell r="AD11">
            <v>0.9022761</v>
          </cell>
          <cell r="AE11">
            <v>1.020635</v>
          </cell>
          <cell r="AF11">
            <v>1.006583</v>
          </cell>
          <cell r="AG11">
            <v>1.004829</v>
          </cell>
          <cell r="AH11">
            <v>0.9557426</v>
          </cell>
          <cell r="AI11">
            <v>0.938873</v>
          </cell>
          <cell r="AJ11">
            <v>1.007868</v>
          </cell>
          <cell r="AK11">
            <v>0.9828249</v>
          </cell>
          <cell r="AL11">
            <v>1.016454</v>
          </cell>
          <cell r="AM11">
            <v>0.909334</v>
          </cell>
          <cell r="AN11">
            <v>0.9804709</v>
          </cell>
          <cell r="AO11">
            <v>0.92691</v>
          </cell>
          <cell r="AP11">
            <v>0.9611785</v>
          </cell>
          <cell r="AQ11">
            <v>0.9461448</v>
          </cell>
        </row>
        <row r="13">
          <cell r="C13">
            <v>0.5647482</v>
          </cell>
          <cell r="D13">
            <v>0.5646671</v>
          </cell>
          <cell r="E13">
            <v>0.5687113</v>
          </cell>
          <cell r="F13">
            <v>0.5737777</v>
          </cell>
          <cell r="G13">
            <v>0.5875939</v>
          </cell>
          <cell r="H13">
            <v>0.5834384</v>
          </cell>
          <cell r="I13">
            <v>0.5866018</v>
          </cell>
          <cell r="J13">
            <v>0.5698635</v>
          </cell>
          <cell r="K13">
            <v>0.5684849</v>
          </cell>
          <cell r="L13">
            <v>0.5840781</v>
          </cell>
          <cell r="M13">
            <v>0.581086</v>
          </cell>
          <cell r="N13">
            <v>0.5905558</v>
          </cell>
          <cell r="O13">
            <v>0.573653</v>
          </cell>
          <cell r="P13">
            <v>0.5776979</v>
          </cell>
          <cell r="Q13">
            <v>0.5769729</v>
          </cell>
          <cell r="R13">
            <v>0.5761857</v>
          </cell>
          <cell r="S13">
            <v>0.5705201</v>
          </cell>
          <cell r="T13">
            <v>0.5736505</v>
          </cell>
          <cell r="Z13">
            <v>0.5743129</v>
          </cell>
          <cell r="AA13">
            <v>0.5677929</v>
          </cell>
          <cell r="AB13">
            <v>0.5856175</v>
          </cell>
          <cell r="AC13">
            <v>0.5847465</v>
          </cell>
          <cell r="AD13">
            <v>0.5750391</v>
          </cell>
          <cell r="AE13">
            <v>0.5857981</v>
          </cell>
          <cell r="AF13">
            <v>0.5795321</v>
          </cell>
          <cell r="AG13">
            <v>0.5809872</v>
          </cell>
          <cell r="AH13">
            <v>0.5752063</v>
          </cell>
          <cell r="AI13">
            <v>0.5887498</v>
          </cell>
          <cell r="AJ13">
            <v>0.5866941</v>
          </cell>
          <cell r="AK13">
            <v>0.5838248</v>
          </cell>
          <cell r="AL13">
            <v>0.5786959</v>
          </cell>
          <cell r="AM13">
            <v>0.5716193</v>
          </cell>
          <cell r="AN13">
            <v>0.5833469</v>
          </cell>
          <cell r="AO13">
            <v>0.5862301</v>
          </cell>
          <cell r="AP13">
            <v>0.5776395</v>
          </cell>
          <cell r="AQ13">
            <v>0.5753869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595.7758</v>
          </cell>
          <cell r="D2">
            <v>595.4373</v>
          </cell>
          <cell r="E2">
            <v>595.4766000000001</v>
          </cell>
          <cell r="F2">
            <v>595.4639000000001</v>
          </cell>
          <cell r="G2">
            <v>595.5505999999999</v>
          </cell>
          <cell r="H2">
            <v>595.5980000000001</v>
          </cell>
          <cell r="I2">
            <v>595.5464999999999</v>
          </cell>
          <cell r="J2">
            <v>595.5079</v>
          </cell>
          <cell r="K2">
            <v>595.473</v>
          </cell>
          <cell r="L2">
            <v>595.5013</v>
          </cell>
          <cell r="M2">
            <v>595.5391999999999</v>
          </cell>
          <cell r="N2">
            <v>595.5364999999999</v>
          </cell>
          <cell r="O2">
            <v>595.5431</v>
          </cell>
          <cell r="P2">
            <v>595.5631</v>
          </cell>
          <cell r="Q2">
            <v>595.4999</v>
          </cell>
          <cell r="R2">
            <v>595.573</v>
          </cell>
          <cell r="S2">
            <v>595.5447</v>
          </cell>
          <cell r="T2">
            <v>595.8620999999999</v>
          </cell>
          <cell r="Z2">
            <v>595.7981</v>
          </cell>
          <cell r="AA2">
            <v>595.4757</v>
          </cell>
          <cell r="AB2">
            <v>595.4907000000001</v>
          </cell>
          <cell r="AC2">
            <v>595.4588000000001</v>
          </cell>
          <cell r="AD2">
            <v>595.578</v>
          </cell>
          <cell r="AE2">
            <v>595.5757000000001</v>
          </cell>
          <cell r="AF2">
            <v>595.6126</v>
          </cell>
          <cell r="AG2">
            <v>595.5283000000001</v>
          </cell>
          <cell r="AH2">
            <v>595.5005</v>
          </cell>
          <cell r="AI2">
            <v>595.4842</v>
          </cell>
          <cell r="AJ2">
            <v>595.5195</v>
          </cell>
          <cell r="AK2">
            <v>595.4581</v>
          </cell>
          <cell r="AL2">
            <v>595.4748000000001</v>
          </cell>
          <cell r="AM2">
            <v>595.4758</v>
          </cell>
          <cell r="AN2">
            <v>595.4638</v>
          </cell>
          <cell r="AO2">
            <v>595.6179</v>
          </cell>
          <cell r="AP2">
            <v>595.5969</v>
          </cell>
          <cell r="AQ2">
            <v>595.9504</v>
          </cell>
        </row>
        <row r="7">
          <cell r="C7">
            <v>-1.979328</v>
          </cell>
          <cell r="D7">
            <v>-1.853503</v>
          </cell>
          <cell r="E7">
            <v>-2.379208</v>
          </cell>
          <cell r="F7">
            <v>-1.585711</v>
          </cell>
          <cell r="G7">
            <v>-1.930003</v>
          </cell>
          <cell r="H7">
            <v>-1.549681</v>
          </cell>
          <cell r="I7">
            <v>-1.432182</v>
          </cell>
          <cell r="J7">
            <v>-1.379627</v>
          </cell>
          <cell r="K7">
            <v>-1.307457</v>
          </cell>
          <cell r="L7">
            <v>-1.993578</v>
          </cell>
          <cell r="M7">
            <v>-2.655946</v>
          </cell>
          <cell r="N7">
            <v>-1.964057</v>
          </cell>
          <cell r="O7">
            <v>-3.520944</v>
          </cell>
          <cell r="P7">
            <v>-2.536778</v>
          </cell>
          <cell r="Q7">
            <v>-1.561836</v>
          </cell>
          <cell r="R7">
            <v>-0.1396051</v>
          </cell>
          <cell r="S7">
            <v>-0.5682449</v>
          </cell>
          <cell r="T7">
            <v>-0.1920864</v>
          </cell>
          <cell r="Z7">
            <v>-2.329214</v>
          </cell>
          <cell r="AA7">
            <v>-2.518946</v>
          </cell>
          <cell r="AB7">
            <v>-3.139286</v>
          </cell>
          <cell r="AC7">
            <v>-1.606516</v>
          </cell>
          <cell r="AD7">
            <v>-4.050301</v>
          </cell>
          <cell r="AE7">
            <v>-2.721197</v>
          </cell>
          <cell r="AF7">
            <v>-3.579466</v>
          </cell>
          <cell r="AG7">
            <v>-1.922709</v>
          </cell>
          <cell r="AH7">
            <v>-3.059098</v>
          </cell>
          <cell r="AI7">
            <v>-3.792904</v>
          </cell>
          <cell r="AJ7">
            <v>-3.229854</v>
          </cell>
          <cell r="AK7">
            <v>-2.998743</v>
          </cell>
          <cell r="AL7">
            <v>-4.758706</v>
          </cell>
          <cell r="AM7">
            <v>-3.920331</v>
          </cell>
          <cell r="AN7">
            <v>-2.480819</v>
          </cell>
          <cell r="AO7">
            <v>-1.479277</v>
          </cell>
          <cell r="AP7">
            <v>-2.297453</v>
          </cell>
          <cell r="AQ7">
            <v>-0.8446317</v>
          </cell>
        </row>
        <row r="9">
          <cell r="C9">
            <v>-0.4568874</v>
          </cell>
          <cell r="D9">
            <v>-0.6702868</v>
          </cell>
          <cell r="E9">
            <v>-0.2706109</v>
          </cell>
          <cell r="F9">
            <v>-0.3190756</v>
          </cell>
          <cell r="G9">
            <v>-0.1808951</v>
          </cell>
          <cell r="H9">
            <v>-0.1131278</v>
          </cell>
          <cell r="I9">
            <v>-0.2392354</v>
          </cell>
          <cell r="J9">
            <v>-0.3817385</v>
          </cell>
          <cell r="K9">
            <v>-0.4817305</v>
          </cell>
          <cell r="L9">
            <v>-0.1212527</v>
          </cell>
          <cell r="M9">
            <v>-0.1148592</v>
          </cell>
          <cell r="N9">
            <v>-0.2396622</v>
          </cell>
          <cell r="O9">
            <v>-0.271667</v>
          </cell>
          <cell r="P9">
            <v>-0.2347745</v>
          </cell>
          <cell r="Q9">
            <v>-0.4614262</v>
          </cell>
          <cell r="R9">
            <v>-0.5509503</v>
          </cell>
          <cell r="S9">
            <v>-0.5202367</v>
          </cell>
          <cell r="T9">
            <v>-0.3606786</v>
          </cell>
          <cell r="Z9">
            <v>-1.066188</v>
          </cell>
          <cell r="AA9">
            <v>-1.106886</v>
          </cell>
          <cell r="AB9">
            <v>-0.6477654</v>
          </cell>
          <cell r="AC9">
            <v>-0.5820665</v>
          </cell>
          <cell r="AD9">
            <v>-0.4469806</v>
          </cell>
          <cell r="AE9">
            <v>-0.5419439</v>
          </cell>
          <cell r="AF9">
            <v>-0.2819024</v>
          </cell>
          <cell r="AG9">
            <v>-0.7860814</v>
          </cell>
          <cell r="AH9">
            <v>-0.5184084</v>
          </cell>
          <cell r="AI9">
            <v>-0.3447091</v>
          </cell>
          <cell r="AJ9">
            <v>-0.5683597</v>
          </cell>
          <cell r="AK9">
            <v>-0.7299699</v>
          </cell>
          <cell r="AL9">
            <v>-0.6014499</v>
          </cell>
          <cell r="AM9">
            <v>-0.5903885</v>
          </cell>
          <cell r="AN9">
            <v>-0.9820235</v>
          </cell>
          <cell r="AO9">
            <v>-0.7071111</v>
          </cell>
          <cell r="AP9">
            <v>-0.6131685</v>
          </cell>
          <cell r="AQ9">
            <v>-0.9524082</v>
          </cell>
        </row>
        <row r="11">
          <cell r="C11">
            <v>0.9750967</v>
          </cell>
          <cell r="D11">
            <v>0.9948706</v>
          </cell>
          <cell r="E11">
            <v>1.169758</v>
          </cell>
          <cell r="F11">
            <v>1.158491</v>
          </cell>
          <cell r="G11">
            <v>1.1114</v>
          </cell>
          <cell r="H11">
            <v>1.174896</v>
          </cell>
          <cell r="I11">
            <v>1.180158</v>
          </cell>
          <cell r="J11">
            <v>1.155274</v>
          </cell>
          <cell r="K11">
            <v>1.108591</v>
          </cell>
          <cell r="L11">
            <v>1.144894</v>
          </cell>
          <cell r="M11">
            <v>1.145471</v>
          </cell>
          <cell r="N11">
            <v>1.136614</v>
          </cell>
          <cell r="O11">
            <v>1.167839</v>
          </cell>
          <cell r="P11">
            <v>1.123063</v>
          </cell>
          <cell r="Q11">
            <v>1.161549</v>
          </cell>
          <cell r="R11">
            <v>1.109683</v>
          </cell>
          <cell r="S11">
            <v>1.179057</v>
          </cell>
          <cell r="T11">
            <v>1.160089</v>
          </cell>
          <cell r="Z11">
            <v>0.962086</v>
          </cell>
          <cell r="AA11">
            <v>1.058546</v>
          </cell>
          <cell r="AB11">
            <v>1.135771</v>
          </cell>
          <cell r="AC11">
            <v>1.091889</v>
          </cell>
          <cell r="AD11">
            <v>1.153775</v>
          </cell>
          <cell r="AE11">
            <v>1.11553</v>
          </cell>
          <cell r="AF11">
            <v>1.11486</v>
          </cell>
          <cell r="AG11">
            <v>1.106559</v>
          </cell>
          <cell r="AH11">
            <v>1.115702</v>
          </cell>
          <cell r="AI11">
            <v>1.123369</v>
          </cell>
          <cell r="AJ11">
            <v>1.12362</v>
          </cell>
          <cell r="AK11">
            <v>1.13479</v>
          </cell>
          <cell r="AL11">
            <v>1.147926</v>
          </cell>
          <cell r="AM11">
            <v>1.143437</v>
          </cell>
          <cell r="AN11">
            <v>1.15809</v>
          </cell>
          <cell r="AO11">
            <v>1.085593</v>
          </cell>
          <cell r="AP11">
            <v>1.175753</v>
          </cell>
          <cell r="AQ11">
            <v>1.133768</v>
          </cell>
        </row>
        <row r="13">
          <cell r="C13">
            <v>0.4717156</v>
          </cell>
          <cell r="D13">
            <v>0.4592144</v>
          </cell>
          <cell r="E13">
            <v>0.4522827</v>
          </cell>
          <cell r="F13">
            <v>0.4699625</v>
          </cell>
          <cell r="G13">
            <v>0.4480758</v>
          </cell>
          <cell r="H13">
            <v>0.4546469</v>
          </cell>
          <cell r="I13">
            <v>0.4673025</v>
          </cell>
          <cell r="J13">
            <v>0.4621335</v>
          </cell>
          <cell r="K13">
            <v>0.4541141</v>
          </cell>
          <cell r="L13">
            <v>0.4540381</v>
          </cell>
          <cell r="M13">
            <v>0.447262</v>
          </cell>
          <cell r="N13">
            <v>0.451106</v>
          </cell>
          <cell r="O13">
            <v>0.4684808</v>
          </cell>
          <cell r="P13">
            <v>0.4438868</v>
          </cell>
          <cell r="Q13">
            <v>0.4697668</v>
          </cell>
          <cell r="R13">
            <v>0.4687754</v>
          </cell>
          <cell r="S13">
            <v>0.4697707</v>
          </cell>
          <cell r="T13">
            <v>0.452387</v>
          </cell>
          <cell r="Z13">
            <v>0.4659905</v>
          </cell>
          <cell r="AA13">
            <v>0.4420015</v>
          </cell>
          <cell r="AB13">
            <v>0.4433186</v>
          </cell>
          <cell r="AC13">
            <v>0.4680428</v>
          </cell>
          <cell r="AD13">
            <v>0.4192199</v>
          </cell>
          <cell r="AE13">
            <v>0.4435917</v>
          </cell>
          <cell r="AF13">
            <v>0.4442556</v>
          </cell>
          <cell r="AG13">
            <v>0.4489857</v>
          </cell>
          <cell r="AH13">
            <v>0.4299494</v>
          </cell>
          <cell r="AI13">
            <v>0.4277197</v>
          </cell>
          <cell r="AJ13">
            <v>0.4267727</v>
          </cell>
          <cell r="AK13">
            <v>0.4498169</v>
          </cell>
          <cell r="AL13">
            <v>0.4490048</v>
          </cell>
          <cell r="AM13">
            <v>0.435582</v>
          </cell>
          <cell r="AN13">
            <v>0.4661308</v>
          </cell>
          <cell r="AO13">
            <v>0.4548041</v>
          </cell>
          <cell r="AP13">
            <v>0.4702525</v>
          </cell>
          <cell r="AQ13">
            <v>0.4613457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596.1831</v>
          </cell>
          <cell r="D2">
            <v>595.7021</v>
          </cell>
          <cell r="E2">
            <v>595.7669</v>
          </cell>
          <cell r="F2">
            <v>595.715</v>
          </cell>
          <cell r="G2">
            <v>595.7268</v>
          </cell>
          <cell r="H2">
            <v>595.7589999999999</v>
          </cell>
          <cell r="I2">
            <v>595.7719999999999</v>
          </cell>
          <cell r="J2">
            <v>595.6919</v>
          </cell>
          <cell r="K2">
            <v>595.6537</v>
          </cell>
          <cell r="L2">
            <v>595.6515</v>
          </cell>
          <cell r="M2">
            <v>595.7128</v>
          </cell>
          <cell r="N2">
            <v>595.7178</v>
          </cell>
          <cell r="O2">
            <v>595.6999</v>
          </cell>
          <cell r="P2">
            <v>595.6885</v>
          </cell>
          <cell r="Q2">
            <v>595.6921000000001</v>
          </cell>
          <cell r="R2">
            <v>595.7418</v>
          </cell>
          <cell r="S2">
            <v>595.769</v>
          </cell>
          <cell r="T2">
            <v>596.1912</v>
          </cell>
          <cell r="Z2">
            <v>596.1038000000001</v>
          </cell>
          <cell r="AA2">
            <v>595.6324000000001</v>
          </cell>
          <cell r="AB2">
            <v>595.7369</v>
          </cell>
          <cell r="AC2">
            <v>595.6727</v>
          </cell>
          <cell r="AD2">
            <v>595.7252000000001</v>
          </cell>
          <cell r="AE2">
            <v>595.6896</v>
          </cell>
          <cell r="AF2">
            <v>595.6539</v>
          </cell>
          <cell r="AG2">
            <v>595.6958</v>
          </cell>
          <cell r="AH2">
            <v>595.6956</v>
          </cell>
          <cell r="AI2">
            <v>595.6773</v>
          </cell>
          <cell r="AJ2">
            <v>595.7063</v>
          </cell>
          <cell r="AK2">
            <v>595.6498</v>
          </cell>
          <cell r="AL2">
            <v>595.6617</v>
          </cell>
          <cell r="AM2">
            <v>595.6862000000001</v>
          </cell>
          <cell r="AN2">
            <v>595.6704000000001</v>
          </cell>
          <cell r="AO2">
            <v>595.7744</v>
          </cell>
          <cell r="AP2">
            <v>595.7399999999999</v>
          </cell>
          <cell r="AQ2">
            <v>596.0892</v>
          </cell>
        </row>
        <row r="7">
          <cell r="C7">
            <v>-1.449654</v>
          </cell>
          <cell r="D7">
            <v>-1.494482</v>
          </cell>
          <cell r="E7">
            <v>-2.722298</v>
          </cell>
          <cell r="F7">
            <v>-1.555952</v>
          </cell>
          <cell r="G7">
            <v>-3.135086</v>
          </cell>
          <cell r="H7">
            <v>-1.005878</v>
          </cell>
          <cell r="I7">
            <v>-1.363808</v>
          </cell>
          <cell r="J7">
            <v>-0.9968065</v>
          </cell>
          <cell r="K7">
            <v>-1.821596</v>
          </cell>
          <cell r="L7">
            <v>-2.898517</v>
          </cell>
          <cell r="M7">
            <v>-2.505895</v>
          </cell>
          <cell r="N7">
            <v>-2.723499</v>
          </cell>
          <cell r="O7">
            <v>-4.081609</v>
          </cell>
          <cell r="P7">
            <v>-2.97814</v>
          </cell>
          <cell r="Q7">
            <v>-2.374589</v>
          </cell>
          <cell r="R7">
            <v>-1.339727</v>
          </cell>
          <cell r="S7">
            <v>-1.298144</v>
          </cell>
          <cell r="T7">
            <v>-0.3754095</v>
          </cell>
          <cell r="Z7">
            <v>-2.645826</v>
          </cell>
          <cell r="AA7">
            <v>-2.490172</v>
          </cell>
          <cell r="AB7">
            <v>-3.720972</v>
          </cell>
          <cell r="AC7">
            <v>-2.849597</v>
          </cell>
          <cell r="AD7">
            <v>-5.037355</v>
          </cell>
          <cell r="AE7">
            <v>-2.71193</v>
          </cell>
          <cell r="AF7">
            <v>-2.803064</v>
          </cell>
          <cell r="AG7">
            <v>-2.8374</v>
          </cell>
          <cell r="AH7">
            <v>-3.582471</v>
          </cell>
          <cell r="AI7">
            <v>-3.991931</v>
          </cell>
          <cell r="AJ7">
            <v>-4.164956</v>
          </cell>
          <cell r="AK7">
            <v>-3.621469</v>
          </cell>
          <cell r="AL7">
            <v>-6.269974</v>
          </cell>
          <cell r="AM7">
            <v>-4.21045</v>
          </cell>
          <cell r="AN7">
            <v>-3.403602</v>
          </cell>
          <cell r="AO7">
            <v>-2.194996</v>
          </cell>
          <cell r="AP7">
            <v>-2.492108</v>
          </cell>
          <cell r="AQ7">
            <v>-1.975469</v>
          </cell>
        </row>
        <row r="9">
          <cell r="C9">
            <v>-0.5355484</v>
          </cell>
          <cell r="D9">
            <v>-0.6254706</v>
          </cell>
          <cell r="E9">
            <v>0.09700802</v>
          </cell>
          <cell r="F9">
            <v>-0.2415063</v>
          </cell>
          <cell r="G9">
            <v>-0.1034313</v>
          </cell>
          <cell r="H9">
            <v>-0.4613584</v>
          </cell>
          <cell r="I9">
            <v>-0.2469159</v>
          </cell>
          <cell r="J9">
            <v>-0.4624159</v>
          </cell>
          <cell r="K9">
            <v>-0.3088203</v>
          </cell>
          <cell r="L9">
            <v>-0.1426925</v>
          </cell>
          <cell r="M9">
            <v>-0.230354</v>
          </cell>
          <cell r="N9">
            <v>-0.2815526</v>
          </cell>
          <cell r="O9">
            <v>-0.1811751</v>
          </cell>
          <cell r="P9">
            <v>-0.1934051</v>
          </cell>
          <cell r="Q9">
            <v>-0.395229</v>
          </cell>
          <cell r="R9">
            <v>-0.3544811</v>
          </cell>
          <cell r="S9">
            <v>-0.2052784</v>
          </cell>
          <cell r="T9">
            <v>-0.2497215</v>
          </cell>
          <cell r="Z9">
            <v>-0.5068473</v>
          </cell>
          <cell r="AA9">
            <v>-0.6795717</v>
          </cell>
          <cell r="AB9">
            <v>-0.3435987</v>
          </cell>
          <cell r="AC9">
            <v>-0.2421902</v>
          </cell>
          <cell r="AD9">
            <v>0.06271018</v>
          </cell>
          <cell r="AE9">
            <v>-0.1082339</v>
          </cell>
          <cell r="AF9">
            <v>-0.2060953</v>
          </cell>
          <cell r="AG9">
            <v>-0.2150902</v>
          </cell>
          <cell r="AH9">
            <v>-0.1878496</v>
          </cell>
          <cell r="AI9">
            <v>-0.02579773</v>
          </cell>
          <cell r="AJ9">
            <v>-0.171379</v>
          </cell>
          <cell r="AK9">
            <v>-0.2652089</v>
          </cell>
          <cell r="AL9">
            <v>-0.09078742</v>
          </cell>
          <cell r="AM9">
            <v>-0.2495543</v>
          </cell>
          <cell r="AN9">
            <v>-0.3905606</v>
          </cell>
          <cell r="AO9">
            <v>-0.4496136</v>
          </cell>
          <cell r="AP9">
            <v>-0.4951488</v>
          </cell>
          <cell r="AQ9">
            <v>-0.2302175</v>
          </cell>
        </row>
        <row r="11">
          <cell r="C11">
            <v>0.9902029</v>
          </cell>
          <cell r="D11">
            <v>1.049324</v>
          </cell>
          <cell r="E11">
            <v>1.175665</v>
          </cell>
          <cell r="F11">
            <v>1.103281</v>
          </cell>
          <cell r="G11">
            <v>1.165823</v>
          </cell>
          <cell r="H11">
            <v>1.130664</v>
          </cell>
          <cell r="I11">
            <v>1.179456</v>
          </cell>
          <cell r="J11">
            <v>1.173206</v>
          </cell>
          <cell r="K11">
            <v>1.14068</v>
          </cell>
          <cell r="L11">
            <v>1.270723</v>
          </cell>
          <cell r="M11">
            <v>1.272543</v>
          </cell>
          <cell r="N11">
            <v>1.258348</v>
          </cell>
          <cell r="O11">
            <v>1.215441</v>
          </cell>
          <cell r="P11">
            <v>1.131992</v>
          </cell>
          <cell r="Q11">
            <v>1.22141</v>
          </cell>
          <cell r="R11">
            <v>1.179095</v>
          </cell>
          <cell r="S11">
            <v>1.262267</v>
          </cell>
          <cell r="T11">
            <v>1.211179</v>
          </cell>
          <cell r="Z11">
            <v>1.049776</v>
          </cell>
          <cell r="AA11">
            <v>1.101312</v>
          </cell>
          <cell r="AB11">
            <v>1.33778</v>
          </cell>
          <cell r="AC11">
            <v>1.250395</v>
          </cell>
          <cell r="AD11">
            <v>1.28664</v>
          </cell>
          <cell r="AE11">
            <v>1.230561</v>
          </cell>
          <cell r="AF11">
            <v>1.196247</v>
          </cell>
          <cell r="AG11">
            <v>1.199535</v>
          </cell>
          <cell r="AH11">
            <v>1.200888</v>
          </cell>
          <cell r="AI11">
            <v>1.246224</v>
          </cell>
          <cell r="AJ11">
            <v>1.21823</v>
          </cell>
          <cell r="AK11">
            <v>1.244652</v>
          </cell>
          <cell r="AL11">
            <v>1.216726</v>
          </cell>
          <cell r="AM11">
            <v>1.207254</v>
          </cell>
          <cell r="AN11">
            <v>1.208558</v>
          </cell>
          <cell r="AO11">
            <v>1.204683</v>
          </cell>
          <cell r="AP11">
            <v>1.278196</v>
          </cell>
          <cell r="AQ11">
            <v>1.211781</v>
          </cell>
        </row>
        <row r="13">
          <cell r="C13">
            <v>0.4783173</v>
          </cell>
          <cell r="D13">
            <v>0.4723711</v>
          </cell>
          <cell r="E13">
            <v>0.4682634</v>
          </cell>
          <cell r="F13">
            <v>0.4864628</v>
          </cell>
          <cell r="G13">
            <v>0.43723</v>
          </cell>
          <cell r="H13">
            <v>0.4774375</v>
          </cell>
          <cell r="I13">
            <v>0.4558319</v>
          </cell>
          <cell r="J13">
            <v>0.489205</v>
          </cell>
          <cell r="K13">
            <v>0.4840617</v>
          </cell>
          <cell r="L13">
            <v>0.4534829</v>
          </cell>
          <cell r="M13">
            <v>0.4528963</v>
          </cell>
          <cell r="N13">
            <v>0.4493343</v>
          </cell>
          <cell r="O13">
            <v>0.4471363</v>
          </cell>
          <cell r="P13">
            <v>0.4463313</v>
          </cell>
          <cell r="Q13">
            <v>0.4658069</v>
          </cell>
          <cell r="R13">
            <v>0.4651057</v>
          </cell>
          <cell r="S13">
            <v>0.4618582</v>
          </cell>
          <cell r="T13">
            <v>0.4459756</v>
          </cell>
          <cell r="Z13">
            <v>0.4951543</v>
          </cell>
          <cell r="AA13">
            <v>0.4686138</v>
          </cell>
          <cell r="AB13">
            <v>0.4994022</v>
          </cell>
          <cell r="AC13">
            <v>0.5128899</v>
          </cell>
          <cell r="AD13">
            <v>0.4736797</v>
          </cell>
          <cell r="AE13">
            <v>0.4984994</v>
          </cell>
          <cell r="AF13">
            <v>0.5023602</v>
          </cell>
          <cell r="AG13">
            <v>0.506726</v>
          </cell>
          <cell r="AH13">
            <v>0.4961271</v>
          </cell>
          <cell r="AI13">
            <v>0.4867329</v>
          </cell>
          <cell r="AJ13">
            <v>0.4667294</v>
          </cell>
          <cell r="AK13">
            <v>0.4901985</v>
          </cell>
          <cell r="AL13">
            <v>0.4853301</v>
          </cell>
          <cell r="AM13">
            <v>0.465042</v>
          </cell>
          <cell r="AN13">
            <v>0.4917164</v>
          </cell>
          <cell r="AO13">
            <v>0.4922427</v>
          </cell>
          <cell r="AP13">
            <v>0.5010956</v>
          </cell>
          <cell r="AQ13">
            <v>0.4904283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596.0717</v>
          </cell>
          <cell r="D2">
            <v>595.7035000000001</v>
          </cell>
          <cell r="E2">
            <v>595.7673</v>
          </cell>
          <cell r="F2">
            <v>595.6224</v>
          </cell>
          <cell r="G2">
            <v>595.7228</v>
          </cell>
          <cell r="H2">
            <v>595.6793</v>
          </cell>
          <cell r="I2">
            <v>595.7082</v>
          </cell>
          <cell r="J2">
            <v>595.6947</v>
          </cell>
          <cell r="K2">
            <v>595.6401</v>
          </cell>
          <cell r="L2">
            <v>595.6483999999999</v>
          </cell>
          <cell r="M2">
            <v>595.6981999999999</v>
          </cell>
          <cell r="N2">
            <v>595.7137</v>
          </cell>
          <cell r="O2">
            <v>595.7000999999999</v>
          </cell>
          <cell r="P2">
            <v>595.6811</v>
          </cell>
          <cell r="Q2">
            <v>595.6781</v>
          </cell>
          <cell r="R2">
            <v>595.7314</v>
          </cell>
          <cell r="S2">
            <v>595.7733000000001</v>
          </cell>
          <cell r="T2">
            <v>596.1641</v>
          </cell>
          <cell r="Z2">
            <v>595.9958999999999</v>
          </cell>
          <cell r="AA2">
            <v>595.6305000000001</v>
          </cell>
          <cell r="AB2">
            <v>595.7407000000001</v>
          </cell>
          <cell r="AC2">
            <v>595.6800999999999</v>
          </cell>
          <cell r="AD2">
            <v>595.739</v>
          </cell>
          <cell r="AE2">
            <v>595.7378</v>
          </cell>
          <cell r="AF2">
            <v>595.6813999999999</v>
          </cell>
          <cell r="AG2">
            <v>595.7090000000001</v>
          </cell>
          <cell r="AH2">
            <v>595.6984000000001</v>
          </cell>
          <cell r="AI2">
            <v>595.6795999999999</v>
          </cell>
          <cell r="AJ2">
            <v>595.7221</v>
          </cell>
          <cell r="AK2">
            <v>595.6433999999999</v>
          </cell>
          <cell r="AL2">
            <v>595.6729</v>
          </cell>
          <cell r="AM2">
            <v>595.688</v>
          </cell>
          <cell r="AN2">
            <v>595.6800999999999</v>
          </cell>
          <cell r="AO2">
            <v>595.7882999999999</v>
          </cell>
          <cell r="AP2">
            <v>595.7434000000001</v>
          </cell>
          <cell r="AQ2">
            <v>596.0981</v>
          </cell>
        </row>
        <row r="7">
          <cell r="C7">
            <v>-1.281808</v>
          </cell>
          <cell r="D7">
            <v>-1.450659</v>
          </cell>
          <cell r="E7">
            <v>-2.668434</v>
          </cell>
          <cell r="F7">
            <v>-1.533917</v>
          </cell>
          <cell r="G7">
            <v>-3.090107</v>
          </cell>
          <cell r="H7">
            <v>-0.9685685</v>
          </cell>
          <cell r="I7">
            <v>-1.340691</v>
          </cell>
          <cell r="J7">
            <v>-0.9683579</v>
          </cell>
          <cell r="K7">
            <v>-1.788437</v>
          </cell>
          <cell r="L7">
            <v>-2.840725</v>
          </cell>
          <cell r="M7">
            <v>-2.448903</v>
          </cell>
          <cell r="N7">
            <v>-2.690641</v>
          </cell>
          <cell r="O7">
            <v>-4.063016</v>
          </cell>
          <cell r="P7">
            <v>-2.944026</v>
          </cell>
          <cell r="Q7">
            <v>-2.371733</v>
          </cell>
          <cell r="R7">
            <v>-1.334279</v>
          </cell>
          <cell r="S7">
            <v>-1.263078</v>
          </cell>
          <cell r="T7">
            <v>-0.3372358</v>
          </cell>
          <cell r="Z7">
            <v>-2.608568</v>
          </cell>
          <cell r="AA7">
            <v>-2.46083</v>
          </cell>
          <cell r="AB7">
            <v>-3.656551</v>
          </cell>
          <cell r="AC7">
            <v>-2.894703</v>
          </cell>
          <cell r="AD7">
            <v>-4.955993</v>
          </cell>
          <cell r="AE7">
            <v>-2.64699</v>
          </cell>
          <cell r="AF7">
            <v>-2.774501</v>
          </cell>
          <cell r="AG7">
            <v>-2.831153</v>
          </cell>
          <cell r="AH7">
            <v>-3.551508</v>
          </cell>
          <cell r="AI7">
            <v>-3.917839</v>
          </cell>
          <cell r="AJ7">
            <v>-4.119845</v>
          </cell>
          <cell r="AK7">
            <v>-3.62588</v>
          </cell>
          <cell r="AL7">
            <v>-6.229127</v>
          </cell>
          <cell r="AM7">
            <v>-4.112932</v>
          </cell>
          <cell r="AN7">
            <v>-3.364106</v>
          </cell>
          <cell r="AO7">
            <v>-2.130666</v>
          </cell>
          <cell r="AP7">
            <v>-2.4479</v>
          </cell>
          <cell r="AQ7">
            <v>-1.951305</v>
          </cell>
        </row>
        <row r="9">
          <cell r="C9">
            <v>-0.5286538</v>
          </cell>
          <cell r="D9">
            <v>-0.6127499</v>
          </cell>
          <cell r="E9">
            <v>0.1154524</v>
          </cell>
          <cell r="F9">
            <v>-0.2320876</v>
          </cell>
          <cell r="G9">
            <v>-0.07907676</v>
          </cell>
          <cell r="H9">
            <v>-0.4493264</v>
          </cell>
          <cell r="I9">
            <v>-0.2322712</v>
          </cell>
          <cell r="J9">
            <v>-0.4441984</v>
          </cell>
          <cell r="K9">
            <v>-0.2940183</v>
          </cell>
          <cell r="L9">
            <v>-0.1234834</v>
          </cell>
          <cell r="M9">
            <v>-0.2153781</v>
          </cell>
          <cell r="N9">
            <v>-0.2597251</v>
          </cell>
          <cell r="O9">
            <v>-0.1533473</v>
          </cell>
          <cell r="P9">
            <v>-0.1660614</v>
          </cell>
          <cell r="Q9">
            <v>-0.3714757</v>
          </cell>
          <cell r="R9">
            <v>-0.3309337</v>
          </cell>
          <cell r="S9">
            <v>-0.1787846</v>
          </cell>
          <cell r="T9">
            <v>-0.2334672</v>
          </cell>
          <cell r="Z9">
            <v>-0.5051493</v>
          </cell>
          <cell r="AA9">
            <v>-0.6713149</v>
          </cell>
          <cell r="AB9">
            <v>-0.3296031</v>
          </cell>
          <cell r="AC9">
            <v>-0.2331587</v>
          </cell>
          <cell r="AD9">
            <v>0.07963487</v>
          </cell>
          <cell r="AE9">
            <v>-0.1050151</v>
          </cell>
          <cell r="AF9">
            <v>-0.1962801</v>
          </cell>
          <cell r="AG9">
            <v>-0.2006906</v>
          </cell>
          <cell r="AH9">
            <v>-0.1722774</v>
          </cell>
          <cell r="AI9">
            <v>-0.01768182</v>
          </cell>
          <cell r="AJ9">
            <v>-0.1557366</v>
          </cell>
          <cell r="AK9">
            <v>-0.2421785</v>
          </cell>
          <cell r="AL9">
            <v>-0.07862573</v>
          </cell>
          <cell r="AM9">
            <v>-0.2292228</v>
          </cell>
          <cell r="AN9">
            <v>-0.3742137</v>
          </cell>
          <cell r="AO9">
            <v>-0.4217035</v>
          </cell>
          <cell r="AP9">
            <v>-0.4844634</v>
          </cell>
          <cell r="AQ9">
            <v>-0.2173086</v>
          </cell>
        </row>
        <row r="11">
          <cell r="C11">
            <v>0.9914255</v>
          </cell>
          <cell r="D11">
            <v>1.048636</v>
          </cell>
          <cell r="E11">
            <v>1.176026</v>
          </cell>
          <cell r="F11">
            <v>1.106819</v>
          </cell>
          <cell r="G11">
            <v>1.168831</v>
          </cell>
          <cell r="H11">
            <v>1.134768</v>
          </cell>
          <cell r="I11">
            <v>1.183542</v>
          </cell>
          <cell r="J11">
            <v>1.175856</v>
          </cell>
          <cell r="K11">
            <v>1.141776</v>
          </cell>
          <cell r="L11">
            <v>1.275813</v>
          </cell>
          <cell r="M11">
            <v>1.276867</v>
          </cell>
          <cell r="N11">
            <v>1.261383</v>
          </cell>
          <cell r="O11">
            <v>1.217503</v>
          </cell>
          <cell r="P11">
            <v>1.132307</v>
          </cell>
          <cell r="Q11">
            <v>1.220106</v>
          </cell>
          <cell r="R11">
            <v>1.18265</v>
          </cell>
          <cell r="S11">
            <v>1.264962</v>
          </cell>
          <cell r="T11">
            <v>1.214602</v>
          </cell>
          <cell r="Z11">
            <v>1.055199</v>
          </cell>
          <cell r="AA11">
            <v>1.106453</v>
          </cell>
          <cell r="AB11">
            <v>1.341881</v>
          </cell>
          <cell r="AC11">
            <v>1.253053</v>
          </cell>
          <cell r="AD11">
            <v>1.2843</v>
          </cell>
          <cell r="AE11">
            <v>1.229688</v>
          </cell>
          <cell r="AF11">
            <v>1.200925</v>
          </cell>
          <cell r="AG11">
            <v>1.204194</v>
          </cell>
          <cell r="AH11">
            <v>1.206882</v>
          </cell>
          <cell r="AI11">
            <v>1.249597</v>
          </cell>
          <cell r="AJ11">
            <v>1.220409</v>
          </cell>
          <cell r="AK11">
            <v>1.249173</v>
          </cell>
          <cell r="AL11">
            <v>1.216045</v>
          </cell>
          <cell r="AM11">
            <v>1.216057</v>
          </cell>
          <cell r="AN11">
            <v>1.208102</v>
          </cell>
          <cell r="AO11">
            <v>1.209392</v>
          </cell>
          <cell r="AP11">
            <v>1.277142</v>
          </cell>
          <cell r="AQ11">
            <v>1.213767</v>
          </cell>
        </row>
        <row r="13">
          <cell r="C13">
            <v>0.4786161</v>
          </cell>
          <cell r="D13">
            <v>0.4739985</v>
          </cell>
          <cell r="E13">
            <v>0.4691096</v>
          </cell>
          <cell r="F13">
            <v>0.4874151</v>
          </cell>
          <cell r="G13">
            <v>0.4401452</v>
          </cell>
          <cell r="H13">
            <v>0.4785621</v>
          </cell>
          <cell r="I13">
            <v>0.4582809</v>
          </cell>
          <cell r="J13">
            <v>0.4902936</v>
          </cell>
          <cell r="K13">
            <v>0.4869804</v>
          </cell>
          <cell r="L13">
            <v>0.4573942</v>
          </cell>
          <cell r="M13">
            <v>0.4526328</v>
          </cell>
          <cell r="N13">
            <v>0.4508603</v>
          </cell>
          <cell r="O13">
            <v>0.4481031</v>
          </cell>
          <cell r="P13">
            <v>0.4477061</v>
          </cell>
          <cell r="Q13">
            <v>0.4672677</v>
          </cell>
          <cell r="R13">
            <v>0.4657863</v>
          </cell>
          <cell r="S13">
            <v>0.4627355</v>
          </cell>
          <cell r="T13">
            <v>0.4486958</v>
          </cell>
          <cell r="Z13">
            <v>0.4969062</v>
          </cell>
          <cell r="AA13">
            <v>0.4698007</v>
          </cell>
          <cell r="AB13">
            <v>0.4994594</v>
          </cell>
          <cell r="AC13">
            <v>0.5149582</v>
          </cell>
          <cell r="AD13">
            <v>0.4751064</v>
          </cell>
          <cell r="AE13">
            <v>0.497575</v>
          </cell>
          <cell r="AF13">
            <v>0.5066356</v>
          </cell>
          <cell r="AG13">
            <v>0.5080474</v>
          </cell>
          <cell r="AH13">
            <v>0.4953379</v>
          </cell>
          <cell r="AI13">
            <v>0.4888595</v>
          </cell>
          <cell r="AJ13">
            <v>0.4669472</v>
          </cell>
          <cell r="AK13">
            <v>0.4924996</v>
          </cell>
          <cell r="AL13">
            <v>0.4831613</v>
          </cell>
          <cell r="AM13">
            <v>0.465844</v>
          </cell>
          <cell r="AN13">
            <v>0.4943942</v>
          </cell>
          <cell r="AO13">
            <v>0.4918266</v>
          </cell>
          <cell r="AP13">
            <v>0.502394</v>
          </cell>
          <cell r="AQ13">
            <v>0.490716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596.0487999999999</v>
          </cell>
          <cell r="D2">
            <v>595.6935</v>
          </cell>
          <cell r="E2">
            <v>595.7388</v>
          </cell>
          <cell r="F2">
            <v>595.699</v>
          </cell>
          <cell r="G2">
            <v>595.8004</v>
          </cell>
          <cell r="H2">
            <v>595.803</v>
          </cell>
          <cell r="I2">
            <v>595.8247</v>
          </cell>
          <cell r="J2">
            <v>595.7994</v>
          </cell>
          <cell r="K2">
            <v>595.862</v>
          </cell>
          <cell r="L2">
            <v>595.8536999999999</v>
          </cell>
          <cell r="M2">
            <v>595.8902</v>
          </cell>
          <cell r="N2">
            <v>595.8015999999999</v>
          </cell>
          <cell r="O2">
            <v>595.8365</v>
          </cell>
          <cell r="P2">
            <v>595.8387</v>
          </cell>
          <cell r="Q2">
            <v>595.8878000000001</v>
          </cell>
          <cell r="R2">
            <v>595.872</v>
          </cell>
          <cell r="S2">
            <v>595.9201</v>
          </cell>
          <cell r="T2">
            <v>596.2964000000001</v>
          </cell>
          <cell r="Z2">
            <v>595.9805</v>
          </cell>
          <cell r="AA2">
            <v>595.6279</v>
          </cell>
          <cell r="AB2">
            <v>595.7447</v>
          </cell>
          <cell r="AC2">
            <v>595.7415000000001</v>
          </cell>
          <cell r="AD2">
            <v>595.8631999999999</v>
          </cell>
          <cell r="AE2">
            <v>595.8325</v>
          </cell>
          <cell r="AF2">
            <v>595.8205999999999</v>
          </cell>
          <cell r="AG2">
            <v>595.7994</v>
          </cell>
          <cell r="AH2">
            <v>595.7886</v>
          </cell>
          <cell r="AI2">
            <v>595.7302999999999</v>
          </cell>
          <cell r="AJ2">
            <v>595.7652999999999</v>
          </cell>
          <cell r="AK2">
            <v>595.7592000000001</v>
          </cell>
          <cell r="AL2">
            <v>595.6995000000001</v>
          </cell>
          <cell r="AM2">
            <v>595.7494999999999</v>
          </cell>
          <cell r="AN2">
            <v>595.789</v>
          </cell>
          <cell r="AO2">
            <v>595.828</v>
          </cell>
          <cell r="AP2">
            <v>595.8598000000001</v>
          </cell>
          <cell r="AQ2">
            <v>596.2073</v>
          </cell>
        </row>
        <row r="7">
          <cell r="C7">
            <v>-2.82435</v>
          </cell>
          <cell r="D7">
            <v>-2.186705</v>
          </cell>
          <cell r="E7">
            <v>-3.060382</v>
          </cell>
          <cell r="F7">
            <v>-2.858325</v>
          </cell>
          <cell r="G7">
            <v>-3.886706</v>
          </cell>
          <cell r="H7">
            <v>-1.770709</v>
          </cell>
          <cell r="I7">
            <v>-2.912972</v>
          </cell>
          <cell r="J7">
            <v>-2.648022</v>
          </cell>
          <cell r="K7">
            <v>-3.484993</v>
          </cell>
          <cell r="L7">
            <v>-4.324941</v>
          </cell>
          <cell r="M7">
            <v>-3.710384</v>
          </cell>
          <cell r="N7">
            <v>-2.909691</v>
          </cell>
          <cell r="O7">
            <v>-5.646586</v>
          </cell>
          <cell r="P7">
            <v>-4.342814</v>
          </cell>
          <cell r="Q7">
            <v>-2.970875</v>
          </cell>
          <cell r="R7">
            <v>-2.721168</v>
          </cell>
          <cell r="S7">
            <v>-2.211406</v>
          </cell>
          <cell r="T7">
            <v>-1.306277</v>
          </cell>
          <cell r="Z7">
            <v>-2.104066</v>
          </cell>
          <cell r="AA7">
            <v>-1.816994</v>
          </cell>
          <cell r="AB7">
            <v>-1.961846</v>
          </cell>
          <cell r="AC7">
            <v>-1.090681</v>
          </cell>
          <cell r="AD7">
            <v>-2.783357</v>
          </cell>
          <cell r="AE7">
            <v>-1.904199</v>
          </cell>
          <cell r="AF7">
            <v>-1.92811</v>
          </cell>
          <cell r="AG7">
            <v>-2.215232</v>
          </cell>
          <cell r="AH7">
            <v>-2.536102</v>
          </cell>
          <cell r="AI7">
            <v>-2.965265</v>
          </cell>
          <cell r="AJ7">
            <v>-1.672292</v>
          </cell>
          <cell r="AK7">
            <v>-2.086529</v>
          </cell>
          <cell r="AL7">
            <v>-4.739973</v>
          </cell>
          <cell r="AM7">
            <v>-2.704169</v>
          </cell>
          <cell r="AN7">
            <v>-1.978878</v>
          </cell>
          <cell r="AO7">
            <v>-1.443387</v>
          </cell>
          <cell r="AP7">
            <v>-1.884468</v>
          </cell>
          <cell r="AQ7">
            <v>-1.256587</v>
          </cell>
        </row>
        <row r="9">
          <cell r="C9">
            <v>-0.5999392</v>
          </cell>
          <cell r="D9">
            <v>-0.6378586</v>
          </cell>
          <cell r="E9">
            <v>-0.2350275</v>
          </cell>
          <cell r="F9">
            <v>-0.3071253</v>
          </cell>
          <cell r="G9">
            <v>-0.03427455</v>
          </cell>
          <cell r="H9">
            <v>-0.3457529</v>
          </cell>
          <cell r="I9">
            <v>-0.09219676</v>
          </cell>
          <cell r="J9">
            <v>-0.2695559</v>
          </cell>
          <cell r="K9">
            <v>-0.1611475</v>
          </cell>
          <cell r="L9">
            <v>0.05688029</v>
          </cell>
          <cell r="M9">
            <v>-0.2179282</v>
          </cell>
          <cell r="N9">
            <v>-0.2160088</v>
          </cell>
          <cell r="O9">
            <v>0.02516587</v>
          </cell>
          <cell r="P9">
            <v>0.05514378</v>
          </cell>
          <cell r="Q9">
            <v>-0.3097009</v>
          </cell>
          <cell r="R9">
            <v>-0.3881063</v>
          </cell>
          <cell r="S9">
            <v>-0.2115346</v>
          </cell>
          <cell r="T9">
            <v>-0.2126445</v>
          </cell>
          <cell r="Z9">
            <v>-0.4079951</v>
          </cell>
          <cell r="AA9">
            <v>-0.5102423</v>
          </cell>
          <cell r="AB9">
            <v>-0.08429172</v>
          </cell>
          <cell r="AC9">
            <v>-0.05862061</v>
          </cell>
          <cell r="AD9">
            <v>0.293497</v>
          </cell>
          <cell r="AE9">
            <v>0.1236135</v>
          </cell>
          <cell r="AF9">
            <v>-0.003286059</v>
          </cell>
          <cell r="AG9">
            <v>-0.04057118</v>
          </cell>
          <cell r="AH9">
            <v>0.2450625</v>
          </cell>
          <cell r="AI9">
            <v>0.3380207</v>
          </cell>
          <cell r="AJ9">
            <v>0.01519433</v>
          </cell>
          <cell r="AK9">
            <v>-0.02735903</v>
          </cell>
          <cell r="AL9">
            <v>0.1025204</v>
          </cell>
          <cell r="AM9">
            <v>-0.01886231</v>
          </cell>
          <cell r="AN9">
            <v>-0.248355</v>
          </cell>
          <cell r="AO9">
            <v>-0.3711518</v>
          </cell>
          <cell r="AP9">
            <v>-0.3303308</v>
          </cell>
          <cell r="AQ9">
            <v>-0.264642</v>
          </cell>
        </row>
        <row r="11">
          <cell r="C11">
            <v>0.9183102</v>
          </cell>
          <cell r="D11">
            <v>1.013673</v>
          </cell>
          <cell r="E11">
            <v>1.16741</v>
          </cell>
          <cell r="F11">
            <v>1.166077</v>
          </cell>
          <cell r="G11">
            <v>1.114634</v>
          </cell>
          <cell r="H11">
            <v>1.119135</v>
          </cell>
          <cell r="I11">
            <v>1.167041</v>
          </cell>
          <cell r="J11">
            <v>1.127337</v>
          </cell>
          <cell r="K11">
            <v>1.151358</v>
          </cell>
          <cell r="L11">
            <v>1.209135</v>
          </cell>
          <cell r="M11">
            <v>1.190648</v>
          </cell>
          <cell r="N11">
            <v>1.172811</v>
          </cell>
          <cell r="O11">
            <v>1.157721</v>
          </cell>
          <cell r="P11">
            <v>1.110123</v>
          </cell>
          <cell r="Q11">
            <v>1.190387</v>
          </cell>
          <cell r="R11">
            <v>1.13783</v>
          </cell>
          <cell r="S11">
            <v>1.190565</v>
          </cell>
          <cell r="T11">
            <v>1.114233</v>
          </cell>
          <cell r="Z11">
            <v>0.9440418</v>
          </cell>
          <cell r="AA11">
            <v>1.032163</v>
          </cell>
          <cell r="AB11">
            <v>1.186225</v>
          </cell>
          <cell r="AC11">
            <v>1.192237</v>
          </cell>
          <cell r="AD11">
            <v>1.187492</v>
          </cell>
          <cell r="AE11">
            <v>1.1841</v>
          </cell>
          <cell r="AF11">
            <v>1.192619</v>
          </cell>
          <cell r="AG11">
            <v>1.229433</v>
          </cell>
          <cell r="AH11">
            <v>1.158255</v>
          </cell>
          <cell r="AI11">
            <v>1.174704</v>
          </cell>
          <cell r="AJ11">
            <v>1.121766</v>
          </cell>
          <cell r="AK11">
            <v>1.171478</v>
          </cell>
          <cell r="AL11">
            <v>1.186018</v>
          </cell>
          <cell r="AM11">
            <v>1.111154</v>
          </cell>
          <cell r="AN11">
            <v>1.183787</v>
          </cell>
          <cell r="AO11">
            <v>1.160512</v>
          </cell>
          <cell r="AP11">
            <v>1.222261</v>
          </cell>
          <cell r="AQ11">
            <v>1.179517</v>
          </cell>
        </row>
        <row r="13">
          <cell r="C13">
            <v>0.462826</v>
          </cell>
          <cell r="D13">
            <v>0.4663146</v>
          </cell>
          <cell r="E13">
            <v>0.4634068</v>
          </cell>
          <cell r="F13">
            <v>0.4910788</v>
          </cell>
          <cell r="G13">
            <v>0.4560814</v>
          </cell>
          <cell r="H13">
            <v>0.497188</v>
          </cell>
          <cell r="I13">
            <v>0.4635267</v>
          </cell>
          <cell r="J13">
            <v>0.4937275</v>
          </cell>
          <cell r="K13">
            <v>0.4652961</v>
          </cell>
          <cell r="L13">
            <v>0.4514977</v>
          </cell>
          <cell r="M13">
            <v>0.4691856</v>
          </cell>
          <cell r="N13">
            <v>0.4820157</v>
          </cell>
          <cell r="O13">
            <v>0.453945</v>
          </cell>
          <cell r="P13">
            <v>0.441172</v>
          </cell>
          <cell r="Q13">
            <v>0.4749029</v>
          </cell>
          <cell r="R13">
            <v>0.4629899</v>
          </cell>
          <cell r="S13">
            <v>0.4662554</v>
          </cell>
          <cell r="T13">
            <v>0.4478288</v>
          </cell>
          <cell r="Z13">
            <v>0.4898306</v>
          </cell>
          <cell r="AA13">
            <v>0.4879427</v>
          </cell>
          <cell r="AB13">
            <v>0.4870197</v>
          </cell>
          <cell r="AC13">
            <v>0.5176089</v>
          </cell>
          <cell r="AD13">
            <v>0.4624868</v>
          </cell>
          <cell r="AE13">
            <v>0.4848916</v>
          </cell>
          <cell r="AF13">
            <v>0.4849621</v>
          </cell>
          <cell r="AG13">
            <v>0.4871247</v>
          </cell>
          <cell r="AH13">
            <v>0.4699876</v>
          </cell>
          <cell r="AI13">
            <v>0.4819933</v>
          </cell>
          <cell r="AJ13">
            <v>0.4815073</v>
          </cell>
          <cell r="AK13">
            <v>0.4935063</v>
          </cell>
          <cell r="AL13">
            <v>0.4884212</v>
          </cell>
          <cell r="AM13">
            <v>0.473398</v>
          </cell>
          <cell r="AN13">
            <v>0.4906827</v>
          </cell>
          <cell r="AO13">
            <v>0.4811125</v>
          </cell>
          <cell r="AP13">
            <v>0.4940569</v>
          </cell>
          <cell r="AQ13">
            <v>0.4761191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596.0417</v>
          </cell>
          <cell r="D2">
            <v>595.6875</v>
          </cell>
          <cell r="E2">
            <v>595.7245</v>
          </cell>
          <cell r="F2">
            <v>595.6903</v>
          </cell>
          <cell r="G2">
            <v>595.7857</v>
          </cell>
          <cell r="H2">
            <v>595.7879</v>
          </cell>
          <cell r="I2">
            <v>595.8173</v>
          </cell>
          <cell r="J2">
            <v>595.7843</v>
          </cell>
          <cell r="K2">
            <v>595.8606</v>
          </cell>
          <cell r="L2">
            <v>595.8719</v>
          </cell>
          <cell r="M2">
            <v>595.9006</v>
          </cell>
          <cell r="N2">
            <v>595.8176</v>
          </cell>
          <cell r="O2">
            <v>595.8398000000001</v>
          </cell>
          <cell r="P2">
            <v>595.8452000000001</v>
          </cell>
          <cell r="Q2">
            <v>595.8834</v>
          </cell>
          <cell r="R2">
            <v>595.8642000000001</v>
          </cell>
          <cell r="S2">
            <v>595.9204</v>
          </cell>
          <cell r="T2">
            <v>596.2745</v>
          </cell>
          <cell r="Z2">
            <v>595.9882999999999</v>
          </cell>
          <cell r="AA2">
            <v>595.6368000000001</v>
          </cell>
          <cell r="AB2">
            <v>595.7596</v>
          </cell>
          <cell r="AC2">
            <v>595.7493000000001</v>
          </cell>
          <cell r="AD2">
            <v>595.8528000000001</v>
          </cell>
          <cell r="AE2">
            <v>595.8268999999999</v>
          </cell>
          <cell r="AF2">
            <v>595.8257</v>
          </cell>
          <cell r="AG2">
            <v>595.8053</v>
          </cell>
          <cell r="AH2">
            <v>595.8122</v>
          </cell>
          <cell r="AI2">
            <v>595.7462</v>
          </cell>
          <cell r="AJ2">
            <v>595.7755</v>
          </cell>
          <cell r="AK2">
            <v>595.7794</v>
          </cell>
          <cell r="AL2">
            <v>595.712</v>
          </cell>
          <cell r="AM2">
            <v>595.7512</v>
          </cell>
          <cell r="AN2">
            <v>595.7857</v>
          </cell>
          <cell r="AO2">
            <v>595.8221</v>
          </cell>
          <cell r="AP2">
            <v>595.8662</v>
          </cell>
          <cell r="AQ2">
            <v>596.1946</v>
          </cell>
        </row>
        <row r="7">
          <cell r="C7">
            <v>-2.815996</v>
          </cell>
          <cell r="D7">
            <v>-2.225333</v>
          </cell>
          <cell r="E7">
            <v>-3.125467</v>
          </cell>
          <cell r="F7">
            <v>-2.885703</v>
          </cell>
          <cell r="G7">
            <v>-3.935714</v>
          </cell>
          <cell r="H7">
            <v>-1.834704</v>
          </cell>
          <cell r="I7">
            <v>-2.963763</v>
          </cell>
          <cell r="J7">
            <v>-2.701971</v>
          </cell>
          <cell r="K7">
            <v>-3.552522</v>
          </cell>
          <cell r="L7">
            <v>-4.344353</v>
          </cell>
          <cell r="M7">
            <v>-3.750193</v>
          </cell>
          <cell r="N7">
            <v>-2.935667</v>
          </cell>
          <cell r="O7">
            <v>-5.733402</v>
          </cell>
          <cell r="P7">
            <v>-4.419616</v>
          </cell>
          <cell r="Q7">
            <v>-3.030973</v>
          </cell>
          <cell r="R7">
            <v>-2.797884</v>
          </cell>
          <cell r="S7">
            <v>-2.297528</v>
          </cell>
          <cell r="T7">
            <v>-1.391715</v>
          </cell>
          <cell r="Z7">
            <v>-2.166049</v>
          </cell>
          <cell r="AA7">
            <v>-1.850689</v>
          </cell>
          <cell r="AB7">
            <v>-2.007254</v>
          </cell>
          <cell r="AC7">
            <v>-1.127857</v>
          </cell>
          <cell r="AD7">
            <v>-2.83327</v>
          </cell>
          <cell r="AE7">
            <v>-1.971111</v>
          </cell>
          <cell r="AF7">
            <v>-1.979472</v>
          </cell>
          <cell r="AG7">
            <v>-2.282512</v>
          </cell>
          <cell r="AH7">
            <v>-2.565992</v>
          </cell>
          <cell r="AI7">
            <v>-2.977253</v>
          </cell>
          <cell r="AJ7">
            <v>-1.681734</v>
          </cell>
          <cell r="AK7">
            <v>-2.119891</v>
          </cell>
          <cell r="AL7">
            <v>-4.818817</v>
          </cell>
          <cell r="AM7">
            <v>-2.786052</v>
          </cell>
          <cell r="AN7">
            <v>-2.042958</v>
          </cell>
          <cell r="AO7">
            <v>-1.552136</v>
          </cell>
          <cell r="AP7">
            <v>-1.999787</v>
          </cell>
          <cell r="AQ7">
            <v>-1.354445</v>
          </cell>
        </row>
        <row r="9">
          <cell r="C9">
            <v>-0.5947644</v>
          </cell>
          <cell r="D9">
            <v>-0.644159</v>
          </cell>
          <cell r="E9">
            <v>-0.2445733</v>
          </cell>
          <cell r="F9">
            <v>-0.3163656</v>
          </cell>
          <cell r="G9">
            <v>-0.04495139</v>
          </cell>
          <cell r="H9">
            <v>-0.3584925</v>
          </cell>
          <cell r="I9">
            <v>-0.105361</v>
          </cell>
          <cell r="J9">
            <v>-0.2820973</v>
          </cell>
          <cell r="K9">
            <v>-0.173329</v>
          </cell>
          <cell r="L9">
            <v>0.0455112</v>
          </cell>
          <cell r="M9">
            <v>-0.2252127</v>
          </cell>
          <cell r="N9">
            <v>-0.2365519</v>
          </cell>
          <cell r="O9">
            <v>0.007254439</v>
          </cell>
          <cell r="P9">
            <v>0.03899521</v>
          </cell>
          <cell r="Q9">
            <v>-0.3196557</v>
          </cell>
          <cell r="R9">
            <v>-0.4069393</v>
          </cell>
          <cell r="S9">
            <v>-0.2219881</v>
          </cell>
          <cell r="T9">
            <v>-0.22436</v>
          </cell>
          <cell r="Z9">
            <v>-0.4155539</v>
          </cell>
          <cell r="AA9">
            <v>-0.5132642</v>
          </cell>
          <cell r="AB9">
            <v>-0.09361219</v>
          </cell>
          <cell r="AC9">
            <v>-0.06575282</v>
          </cell>
          <cell r="AD9">
            <v>0.2813167</v>
          </cell>
          <cell r="AE9">
            <v>0.1019763</v>
          </cell>
          <cell r="AF9">
            <v>-0.01438207</v>
          </cell>
          <cell r="AG9">
            <v>-0.05448184</v>
          </cell>
          <cell r="AH9">
            <v>0.2358827</v>
          </cell>
          <cell r="AI9">
            <v>0.3284948</v>
          </cell>
          <cell r="AJ9">
            <v>0.006463506</v>
          </cell>
          <cell r="AK9">
            <v>-0.04300709</v>
          </cell>
          <cell r="AL9">
            <v>0.08290983</v>
          </cell>
          <cell r="AM9">
            <v>-0.03892905</v>
          </cell>
          <cell r="AN9">
            <v>-0.2677547</v>
          </cell>
          <cell r="AO9">
            <v>-0.3924858</v>
          </cell>
          <cell r="AP9">
            <v>-0.3504715</v>
          </cell>
          <cell r="AQ9">
            <v>-0.2879443</v>
          </cell>
        </row>
        <row r="11">
          <cell r="C11">
            <v>0.9183343</v>
          </cell>
          <cell r="D11">
            <v>1.012443</v>
          </cell>
          <cell r="E11">
            <v>1.159975</v>
          </cell>
          <cell r="F11">
            <v>1.168101</v>
          </cell>
          <cell r="G11">
            <v>1.11585</v>
          </cell>
          <cell r="H11">
            <v>1.113632</v>
          </cell>
          <cell r="I11">
            <v>1.163784</v>
          </cell>
          <cell r="J11">
            <v>1.126668</v>
          </cell>
          <cell r="K11">
            <v>1.150548</v>
          </cell>
          <cell r="L11">
            <v>1.209928</v>
          </cell>
          <cell r="M11">
            <v>1.190867</v>
          </cell>
          <cell r="N11">
            <v>1.173146</v>
          </cell>
          <cell r="O11">
            <v>1.156284</v>
          </cell>
          <cell r="P11">
            <v>1.108855</v>
          </cell>
          <cell r="Q11">
            <v>1.185933</v>
          </cell>
          <cell r="R11">
            <v>1.133659</v>
          </cell>
          <cell r="S11">
            <v>1.188289</v>
          </cell>
          <cell r="T11">
            <v>1.108375</v>
          </cell>
          <cell r="Z11">
            <v>0.9413507</v>
          </cell>
          <cell r="AA11">
            <v>1.027527</v>
          </cell>
          <cell r="AB11">
            <v>1.182375</v>
          </cell>
          <cell r="AC11">
            <v>1.188538</v>
          </cell>
          <cell r="AD11">
            <v>1.18521</v>
          </cell>
          <cell r="AE11">
            <v>1.180755</v>
          </cell>
          <cell r="AF11">
            <v>1.189606</v>
          </cell>
          <cell r="AG11">
            <v>1.222498</v>
          </cell>
          <cell r="AH11">
            <v>1.158575</v>
          </cell>
          <cell r="AI11">
            <v>1.169794</v>
          </cell>
          <cell r="AJ11">
            <v>1.122528</v>
          </cell>
          <cell r="AK11">
            <v>1.166555</v>
          </cell>
          <cell r="AL11">
            <v>1.184988</v>
          </cell>
          <cell r="AM11">
            <v>1.107002</v>
          </cell>
          <cell r="AN11">
            <v>1.18296</v>
          </cell>
          <cell r="AO11">
            <v>1.15279</v>
          </cell>
          <cell r="AP11">
            <v>1.216352</v>
          </cell>
          <cell r="AQ11">
            <v>1.173859</v>
          </cell>
        </row>
        <row r="13">
          <cell r="C13">
            <v>0.4631452</v>
          </cell>
          <cell r="D13">
            <v>0.4679672</v>
          </cell>
          <cell r="E13">
            <v>0.4629856</v>
          </cell>
          <cell r="F13">
            <v>0.4921071</v>
          </cell>
          <cell r="G13">
            <v>0.459283</v>
          </cell>
          <cell r="H13">
            <v>0.5000614</v>
          </cell>
          <cell r="I13">
            <v>0.4637352</v>
          </cell>
          <cell r="J13">
            <v>0.4982417</v>
          </cell>
          <cell r="K13">
            <v>0.4637709</v>
          </cell>
          <cell r="L13">
            <v>0.455014</v>
          </cell>
          <cell r="M13">
            <v>0.469684</v>
          </cell>
          <cell r="N13">
            <v>0.4817926</v>
          </cell>
          <cell r="O13">
            <v>0.4561451</v>
          </cell>
          <cell r="P13">
            <v>0.4420309</v>
          </cell>
          <cell r="Q13">
            <v>0.4774677</v>
          </cell>
          <cell r="R13">
            <v>0.4629013</v>
          </cell>
          <cell r="S13">
            <v>0.4683012</v>
          </cell>
          <cell r="T13">
            <v>0.4474559</v>
          </cell>
          <cell r="Z13">
            <v>0.4891806</v>
          </cell>
          <cell r="AA13">
            <v>0.4868667</v>
          </cell>
          <cell r="AB13">
            <v>0.4850229</v>
          </cell>
          <cell r="AC13">
            <v>0.5160624</v>
          </cell>
          <cell r="AD13">
            <v>0.4603006</v>
          </cell>
          <cell r="AE13">
            <v>0.4842743</v>
          </cell>
          <cell r="AF13">
            <v>0.4819494</v>
          </cell>
          <cell r="AG13">
            <v>0.4869143</v>
          </cell>
          <cell r="AH13">
            <v>0.4682663</v>
          </cell>
          <cell r="AI13">
            <v>0.4795211</v>
          </cell>
          <cell r="AJ13">
            <v>0.4779362</v>
          </cell>
          <cell r="AK13">
            <v>0.4933727</v>
          </cell>
          <cell r="AL13">
            <v>0.4861801</v>
          </cell>
          <cell r="AM13">
            <v>0.4727774</v>
          </cell>
          <cell r="AN13">
            <v>0.489878</v>
          </cell>
          <cell r="AO13">
            <v>0.479186</v>
          </cell>
          <cell r="AP13">
            <v>0.4901745</v>
          </cell>
          <cell r="AQ13">
            <v>0.4758032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596.3782</v>
          </cell>
          <cell r="D2">
            <v>595.9307</v>
          </cell>
          <cell r="E2">
            <v>595.9562000000001</v>
          </cell>
          <cell r="F2">
            <v>595.9395</v>
          </cell>
          <cell r="G2">
            <v>595.9524</v>
          </cell>
          <cell r="H2">
            <v>595.9207</v>
          </cell>
          <cell r="I2">
            <v>595.8394000000001</v>
          </cell>
          <cell r="J2">
            <v>595.8463</v>
          </cell>
          <cell r="K2">
            <v>595.8412</v>
          </cell>
          <cell r="L2">
            <v>595.9141</v>
          </cell>
          <cell r="M2">
            <v>595.9551</v>
          </cell>
          <cell r="N2">
            <v>595.8933</v>
          </cell>
          <cell r="O2">
            <v>595.9068000000001</v>
          </cell>
          <cell r="P2">
            <v>596.0346999999999</v>
          </cell>
          <cell r="Q2">
            <v>596.0131</v>
          </cell>
          <cell r="R2">
            <v>595.9328</v>
          </cell>
          <cell r="S2">
            <v>596.1284</v>
          </cell>
          <cell r="T2">
            <v>596.4693</v>
          </cell>
          <cell r="Z2">
            <v>596.2845</v>
          </cell>
          <cell r="AA2">
            <v>595.8625</v>
          </cell>
          <cell r="AB2">
            <v>596.0054</v>
          </cell>
          <cell r="AC2">
            <v>595.8968</v>
          </cell>
          <cell r="AD2">
            <v>596.0147000000001</v>
          </cell>
          <cell r="AE2">
            <v>595.9735000000001</v>
          </cell>
          <cell r="AF2">
            <v>595.9372000000001</v>
          </cell>
          <cell r="AG2">
            <v>595.9398</v>
          </cell>
          <cell r="AH2">
            <v>595.9258000000001</v>
          </cell>
          <cell r="AI2">
            <v>595.8758</v>
          </cell>
          <cell r="AJ2">
            <v>595.8836</v>
          </cell>
          <cell r="AK2">
            <v>595.8356</v>
          </cell>
          <cell r="AL2">
            <v>595.8330000000001</v>
          </cell>
          <cell r="AM2">
            <v>595.8923000000001</v>
          </cell>
          <cell r="AN2">
            <v>595.9196999999999</v>
          </cell>
          <cell r="AO2">
            <v>596.0518000000001</v>
          </cell>
          <cell r="AP2">
            <v>595.8896</v>
          </cell>
          <cell r="AQ2">
            <v>596.2943</v>
          </cell>
        </row>
        <row r="7">
          <cell r="C7">
            <v>-2.824726</v>
          </cell>
          <cell r="D7">
            <v>-2.604509</v>
          </cell>
          <cell r="E7">
            <v>-3.019392</v>
          </cell>
          <cell r="F7">
            <v>-2.482108</v>
          </cell>
          <cell r="G7">
            <v>-3.020666</v>
          </cell>
          <cell r="H7">
            <v>-1.628928</v>
          </cell>
          <cell r="I7">
            <v>-1.83632</v>
          </cell>
          <cell r="J7">
            <v>-1.862693</v>
          </cell>
          <cell r="K7">
            <v>-2.827992</v>
          </cell>
          <cell r="L7">
            <v>-2.938187</v>
          </cell>
          <cell r="M7">
            <v>-2.706655</v>
          </cell>
          <cell r="N7">
            <v>-2.367035</v>
          </cell>
          <cell r="O7">
            <v>-3.968227</v>
          </cell>
          <cell r="P7">
            <v>-3.337306</v>
          </cell>
          <cell r="Q7">
            <v>-0.8446197</v>
          </cell>
          <cell r="R7">
            <v>-0.8954885</v>
          </cell>
          <cell r="S7">
            <v>-0.8481217</v>
          </cell>
          <cell r="T7">
            <v>-0.6987565</v>
          </cell>
          <cell r="Z7">
            <v>-2.10754</v>
          </cell>
          <cell r="AA7">
            <v>-1.708376</v>
          </cell>
          <cell r="AB7">
            <v>-2.86051</v>
          </cell>
          <cell r="AC7">
            <v>-1.756008</v>
          </cell>
          <cell r="AD7">
            <v>-2.9461</v>
          </cell>
          <cell r="AE7">
            <v>-1.788641</v>
          </cell>
          <cell r="AF7">
            <v>-1.302939</v>
          </cell>
          <cell r="AG7">
            <v>-1.370729</v>
          </cell>
          <cell r="AH7">
            <v>-1.786672</v>
          </cell>
          <cell r="AI7">
            <v>-3.321702</v>
          </cell>
          <cell r="AJ7">
            <v>-3.51047</v>
          </cell>
          <cell r="AK7">
            <v>-2.995458</v>
          </cell>
          <cell r="AL7">
            <v>-4.246479</v>
          </cell>
          <cell r="AM7">
            <v>-3.023887</v>
          </cell>
          <cell r="AN7">
            <v>-2.22281</v>
          </cell>
          <cell r="AO7">
            <v>-2.218898</v>
          </cell>
          <cell r="AP7">
            <v>-2.035872</v>
          </cell>
          <cell r="AQ7">
            <v>-0.8244811</v>
          </cell>
        </row>
        <row r="9">
          <cell r="C9">
            <v>-0.5757471</v>
          </cell>
          <cell r="D9">
            <v>-0.7353661</v>
          </cell>
          <cell r="E9">
            <v>-0.01938866</v>
          </cell>
          <cell r="F9">
            <v>-0.1522629</v>
          </cell>
          <cell r="G9">
            <v>0.09302631</v>
          </cell>
          <cell r="H9">
            <v>-0.1948674</v>
          </cell>
          <cell r="I9">
            <v>-0.05625534</v>
          </cell>
          <cell r="J9">
            <v>-0.1835517</v>
          </cell>
          <cell r="K9">
            <v>-0.09733157</v>
          </cell>
          <cell r="L9">
            <v>0.1112412</v>
          </cell>
          <cell r="M9">
            <v>-0.1233694</v>
          </cell>
          <cell r="N9">
            <v>-0.04121336</v>
          </cell>
          <cell r="O9">
            <v>0.0785153</v>
          </cell>
          <cell r="P9">
            <v>0.0823784</v>
          </cell>
          <cell r="Q9">
            <v>-0.2670567</v>
          </cell>
          <cell r="R9">
            <v>-0.2305322</v>
          </cell>
          <cell r="S9">
            <v>-0.2696671</v>
          </cell>
          <cell r="T9">
            <v>-0.187691</v>
          </cell>
          <cell r="Z9">
            <v>-0.5485579</v>
          </cell>
          <cell r="AA9">
            <v>-0.6946921</v>
          </cell>
          <cell r="AB9">
            <v>-0.007110388</v>
          </cell>
          <cell r="AC9">
            <v>-0.1058192</v>
          </cell>
          <cell r="AD9">
            <v>0.08469987</v>
          </cell>
          <cell r="AE9">
            <v>0.09155633</v>
          </cell>
          <cell r="AF9">
            <v>0.1317845</v>
          </cell>
          <cell r="AG9">
            <v>-0.1243557</v>
          </cell>
          <cell r="AH9">
            <v>-0.1388335</v>
          </cell>
          <cell r="AI9">
            <v>0.2819031</v>
          </cell>
          <cell r="AJ9">
            <v>0.09622752</v>
          </cell>
          <cell r="AK9">
            <v>0.2303937</v>
          </cell>
          <cell r="AL9">
            <v>0.05350076</v>
          </cell>
          <cell r="AM9">
            <v>-0.07141491</v>
          </cell>
          <cell r="AN9">
            <v>-0.1155211</v>
          </cell>
          <cell r="AO9">
            <v>-0.08454148</v>
          </cell>
          <cell r="AP9">
            <v>-0.05954491</v>
          </cell>
          <cell r="AQ9">
            <v>-0.100842</v>
          </cell>
        </row>
        <row r="11">
          <cell r="C11">
            <v>0.8997697</v>
          </cell>
          <cell r="D11">
            <v>0.9689468</v>
          </cell>
          <cell r="E11">
            <v>1.098535</v>
          </cell>
          <cell r="F11">
            <v>1.138107</v>
          </cell>
          <cell r="G11">
            <v>1.107517</v>
          </cell>
          <cell r="H11">
            <v>1.103973</v>
          </cell>
          <cell r="I11">
            <v>1.100296</v>
          </cell>
          <cell r="J11">
            <v>1.13175</v>
          </cell>
          <cell r="K11">
            <v>1.128178</v>
          </cell>
          <cell r="L11">
            <v>1.14755</v>
          </cell>
          <cell r="M11">
            <v>1.151477</v>
          </cell>
          <cell r="N11">
            <v>1.138607</v>
          </cell>
          <cell r="O11">
            <v>1.09873</v>
          </cell>
          <cell r="P11">
            <v>1.078203</v>
          </cell>
          <cell r="Q11">
            <v>1.145464</v>
          </cell>
          <cell r="R11">
            <v>1.141468</v>
          </cell>
          <cell r="S11">
            <v>1.203982</v>
          </cell>
          <cell r="T11">
            <v>1.138836</v>
          </cell>
          <cell r="Z11">
            <v>0.9719694</v>
          </cell>
          <cell r="AA11">
            <v>1.128641</v>
          </cell>
          <cell r="AB11">
            <v>1.239074</v>
          </cell>
          <cell r="AC11">
            <v>1.17843</v>
          </cell>
          <cell r="AD11">
            <v>1.220662</v>
          </cell>
          <cell r="AE11">
            <v>1.248311</v>
          </cell>
          <cell r="AF11">
            <v>1.228892</v>
          </cell>
          <cell r="AG11">
            <v>1.235464</v>
          </cell>
          <cell r="AH11">
            <v>1.204708</v>
          </cell>
          <cell r="AI11">
            <v>1.24876</v>
          </cell>
          <cell r="AJ11">
            <v>1.258945</v>
          </cell>
          <cell r="AK11">
            <v>1.223039</v>
          </cell>
          <cell r="AL11">
            <v>1.171376</v>
          </cell>
          <cell r="AM11">
            <v>1.11628</v>
          </cell>
          <cell r="AN11">
            <v>1.23655</v>
          </cell>
          <cell r="AO11">
            <v>1.189868</v>
          </cell>
          <cell r="AP11">
            <v>1.175038</v>
          </cell>
          <cell r="AQ11">
            <v>1.169015</v>
          </cell>
        </row>
        <row r="13">
          <cell r="C13">
            <v>0.4862948</v>
          </cell>
          <cell r="D13">
            <v>0.4621354</v>
          </cell>
          <cell r="E13">
            <v>0.4620774</v>
          </cell>
          <cell r="F13">
            <v>0.4835415</v>
          </cell>
          <cell r="G13">
            <v>0.4491078</v>
          </cell>
          <cell r="H13">
            <v>0.4928706</v>
          </cell>
          <cell r="I13">
            <v>0.477767</v>
          </cell>
          <cell r="J13">
            <v>0.4826607</v>
          </cell>
          <cell r="K13">
            <v>0.4652546</v>
          </cell>
          <cell r="L13">
            <v>0.4648853</v>
          </cell>
          <cell r="M13">
            <v>0.4578713</v>
          </cell>
          <cell r="N13">
            <v>0.4649655</v>
          </cell>
          <cell r="O13">
            <v>0.4701904</v>
          </cell>
          <cell r="P13">
            <v>0.4597509</v>
          </cell>
          <cell r="Q13">
            <v>0.4923255</v>
          </cell>
          <cell r="R13">
            <v>0.4609067</v>
          </cell>
          <cell r="S13">
            <v>0.4675599</v>
          </cell>
          <cell r="T13">
            <v>0.453761</v>
          </cell>
          <cell r="Z13">
            <v>0.4909642</v>
          </cell>
          <cell r="AA13">
            <v>0.4797686</v>
          </cell>
          <cell r="AB13">
            <v>0.4884541</v>
          </cell>
          <cell r="AC13">
            <v>0.5162214</v>
          </cell>
          <cell r="AD13">
            <v>0.4711902</v>
          </cell>
          <cell r="AE13">
            <v>0.5070873</v>
          </cell>
          <cell r="AF13">
            <v>0.5069266</v>
          </cell>
          <cell r="AG13">
            <v>0.5294652</v>
          </cell>
          <cell r="AH13">
            <v>0.5162307</v>
          </cell>
          <cell r="AI13">
            <v>0.4977558</v>
          </cell>
          <cell r="AJ13">
            <v>0.4934317</v>
          </cell>
          <cell r="AK13">
            <v>0.4891809</v>
          </cell>
          <cell r="AL13">
            <v>0.4872665</v>
          </cell>
          <cell r="AM13">
            <v>0.4698161</v>
          </cell>
          <cell r="AN13">
            <v>0.50369</v>
          </cell>
          <cell r="AO13">
            <v>0.4801497</v>
          </cell>
          <cell r="AP13">
            <v>0.4978188</v>
          </cell>
          <cell r="AQ13">
            <v>0.484987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596.2650000000001</v>
          </cell>
          <cell r="D2">
            <v>595.9236999999999</v>
          </cell>
          <cell r="E2">
            <v>595.964</v>
          </cell>
          <cell r="F2">
            <v>595.9191999999999</v>
          </cell>
          <cell r="G2">
            <v>595.9403</v>
          </cell>
          <cell r="H2">
            <v>595.9069999999999</v>
          </cell>
          <cell r="I2">
            <v>595.8346999999999</v>
          </cell>
          <cell r="J2">
            <v>595.8247</v>
          </cell>
          <cell r="K2">
            <v>595.8673</v>
          </cell>
          <cell r="L2">
            <v>595.9132000000001</v>
          </cell>
          <cell r="M2">
            <v>595.9594999999999</v>
          </cell>
          <cell r="N2">
            <v>595.8974000000001</v>
          </cell>
          <cell r="O2">
            <v>595.9077</v>
          </cell>
          <cell r="P2">
            <v>596.0231</v>
          </cell>
          <cell r="Q2">
            <v>596.0148</v>
          </cell>
          <cell r="R2">
            <v>596.0809</v>
          </cell>
          <cell r="S2">
            <v>596.1256</v>
          </cell>
          <cell r="T2">
            <v>596.4616000000001</v>
          </cell>
          <cell r="Z2">
            <v>596.214</v>
          </cell>
          <cell r="AA2">
            <v>595.8745000000001</v>
          </cell>
          <cell r="AB2">
            <v>596.0153</v>
          </cell>
          <cell r="AC2">
            <v>595.9054</v>
          </cell>
          <cell r="AD2">
            <v>596.0153</v>
          </cell>
          <cell r="AE2">
            <v>595.9844</v>
          </cell>
          <cell r="AF2">
            <v>595.9481</v>
          </cell>
          <cell r="AG2">
            <v>595.9395</v>
          </cell>
          <cell r="AH2">
            <v>595.8869</v>
          </cell>
          <cell r="AI2">
            <v>595.8909</v>
          </cell>
          <cell r="AJ2">
            <v>595.9068000000001</v>
          </cell>
          <cell r="AK2">
            <v>595.8529</v>
          </cell>
          <cell r="AL2">
            <v>595.8469</v>
          </cell>
          <cell r="AM2">
            <v>595.9024000000001</v>
          </cell>
          <cell r="AN2">
            <v>595.9261</v>
          </cell>
          <cell r="AO2">
            <v>595.8927000000001</v>
          </cell>
          <cell r="AP2">
            <v>595.9060000000001</v>
          </cell>
          <cell r="AQ2">
            <v>596.2996</v>
          </cell>
        </row>
        <row r="7">
          <cell r="C7">
            <v>-2.888077</v>
          </cell>
          <cell r="D7">
            <v>-2.711399</v>
          </cell>
          <cell r="E7">
            <v>-3.103371</v>
          </cell>
          <cell r="F7">
            <v>-2.546303</v>
          </cell>
          <cell r="G7">
            <v>-3.091115</v>
          </cell>
          <cell r="H7">
            <v>-1.683606</v>
          </cell>
          <cell r="I7">
            <v>-1.909294</v>
          </cell>
          <cell r="J7">
            <v>-1.922068</v>
          </cell>
          <cell r="K7">
            <v>-2.879526</v>
          </cell>
          <cell r="L7">
            <v>-3.047741</v>
          </cell>
          <cell r="M7">
            <v>-2.772945</v>
          </cell>
          <cell r="N7">
            <v>-2.468161</v>
          </cell>
          <cell r="O7">
            <v>-4.058419</v>
          </cell>
          <cell r="P7">
            <v>-3.474983</v>
          </cell>
          <cell r="Q7">
            <v>-0.9468349</v>
          </cell>
          <cell r="R7">
            <v>-0.9804669</v>
          </cell>
          <cell r="S7">
            <v>-0.9683525</v>
          </cell>
          <cell r="T7">
            <v>-0.8131267</v>
          </cell>
          <cell r="Z7">
            <v>-2.252042</v>
          </cell>
          <cell r="AA7">
            <v>-1.803365</v>
          </cell>
          <cell r="AB7">
            <v>-2.959347</v>
          </cell>
          <cell r="AC7">
            <v>-1.825007</v>
          </cell>
          <cell r="AD7">
            <v>-3.068326</v>
          </cell>
          <cell r="AE7">
            <v>-1.842923</v>
          </cell>
          <cell r="AF7">
            <v>-1.345533</v>
          </cell>
          <cell r="AG7">
            <v>-1.424182</v>
          </cell>
          <cell r="AH7">
            <v>-1.835843</v>
          </cell>
          <cell r="AI7">
            <v>-3.419172</v>
          </cell>
          <cell r="AJ7">
            <v>-3.56104</v>
          </cell>
          <cell r="AK7">
            <v>-3.055186</v>
          </cell>
          <cell r="AL7">
            <v>-4.31857</v>
          </cell>
          <cell r="AM7">
            <v>-3.13301</v>
          </cell>
          <cell r="AN7">
            <v>-2.319693</v>
          </cell>
          <cell r="AO7">
            <v>-2.278943</v>
          </cell>
          <cell r="AP7">
            <v>-2.155521</v>
          </cell>
          <cell r="AQ7">
            <v>-0.9458257</v>
          </cell>
        </row>
        <row r="9">
          <cell r="C9">
            <v>-0.5806717</v>
          </cell>
          <cell r="D9">
            <v>-0.7463138</v>
          </cell>
          <cell r="E9">
            <v>-0.02924709</v>
          </cell>
          <cell r="F9">
            <v>-0.1558561</v>
          </cell>
          <cell r="G9">
            <v>0.09004168</v>
          </cell>
          <cell r="H9">
            <v>-0.1954583</v>
          </cell>
          <cell r="I9">
            <v>-0.06123057</v>
          </cell>
          <cell r="J9">
            <v>-0.1847667</v>
          </cell>
          <cell r="K9">
            <v>-0.1014515</v>
          </cell>
          <cell r="L9">
            <v>0.09747129</v>
          </cell>
          <cell r="M9">
            <v>-0.1274138</v>
          </cell>
          <cell r="N9">
            <v>-0.04814155</v>
          </cell>
          <cell r="O9">
            <v>0.07545009</v>
          </cell>
          <cell r="P9">
            <v>0.07539149</v>
          </cell>
          <cell r="Q9">
            <v>-0.2773159</v>
          </cell>
          <cell r="R9">
            <v>-0.2389759</v>
          </cell>
          <cell r="S9">
            <v>-0.279109</v>
          </cell>
          <cell r="T9">
            <v>-0.1938764</v>
          </cell>
          <cell r="Z9">
            <v>-0.5505218</v>
          </cell>
          <cell r="AA9">
            <v>-0.6979036</v>
          </cell>
          <cell r="AB9">
            <v>-0.01587579</v>
          </cell>
          <cell r="AC9">
            <v>-0.1106595</v>
          </cell>
          <cell r="AD9">
            <v>0.07356945</v>
          </cell>
          <cell r="AE9">
            <v>0.09216717</v>
          </cell>
          <cell r="AF9">
            <v>0.1266689</v>
          </cell>
          <cell r="AG9">
            <v>-0.1155919</v>
          </cell>
          <cell r="AH9">
            <v>-0.1487034</v>
          </cell>
          <cell r="AI9">
            <v>0.2744058</v>
          </cell>
          <cell r="AJ9">
            <v>0.09414325</v>
          </cell>
          <cell r="AK9">
            <v>0.2221257</v>
          </cell>
          <cell r="AL9">
            <v>0.04739549</v>
          </cell>
          <cell r="AM9">
            <v>-0.07828453</v>
          </cell>
          <cell r="AN9">
            <v>-0.1228528</v>
          </cell>
          <cell r="AO9">
            <v>-0.1000933</v>
          </cell>
          <cell r="AP9">
            <v>-0.07125975</v>
          </cell>
          <cell r="AQ9">
            <v>-0.1145454</v>
          </cell>
        </row>
        <row r="11">
          <cell r="C11">
            <v>0.8954505</v>
          </cell>
          <cell r="D11">
            <v>0.9664574</v>
          </cell>
          <cell r="E11">
            <v>1.090479</v>
          </cell>
          <cell r="F11">
            <v>1.136158</v>
          </cell>
          <cell r="G11">
            <v>1.103607</v>
          </cell>
          <cell r="H11">
            <v>1.103462</v>
          </cell>
          <cell r="I11">
            <v>1.092652</v>
          </cell>
          <cell r="J11">
            <v>1.126612</v>
          </cell>
          <cell r="K11">
            <v>1.123558</v>
          </cell>
          <cell r="L11">
            <v>1.144995</v>
          </cell>
          <cell r="M11">
            <v>1.146434</v>
          </cell>
          <cell r="N11">
            <v>1.133797</v>
          </cell>
          <cell r="O11">
            <v>1.095095</v>
          </cell>
          <cell r="P11">
            <v>1.070369</v>
          </cell>
          <cell r="Q11">
            <v>1.14114</v>
          </cell>
          <cell r="R11">
            <v>1.137724</v>
          </cell>
          <cell r="S11">
            <v>1.200992</v>
          </cell>
          <cell r="T11">
            <v>1.129795</v>
          </cell>
          <cell r="Z11">
            <v>0.9629989</v>
          </cell>
          <cell r="AA11">
            <v>1.122945</v>
          </cell>
          <cell r="AB11">
            <v>1.2326</v>
          </cell>
          <cell r="AC11">
            <v>1.174255</v>
          </cell>
          <cell r="AD11">
            <v>1.216096</v>
          </cell>
          <cell r="AE11">
            <v>1.244028</v>
          </cell>
          <cell r="AF11">
            <v>1.223279</v>
          </cell>
          <cell r="AG11">
            <v>1.232535</v>
          </cell>
          <cell r="AH11">
            <v>1.200491</v>
          </cell>
          <cell r="AI11">
            <v>1.245381</v>
          </cell>
          <cell r="AJ11">
            <v>1.256616</v>
          </cell>
          <cell r="AK11">
            <v>1.219955</v>
          </cell>
          <cell r="AL11">
            <v>1.170927</v>
          </cell>
          <cell r="AM11">
            <v>1.108374</v>
          </cell>
          <cell r="AN11">
            <v>1.231639</v>
          </cell>
          <cell r="AO11">
            <v>1.184211</v>
          </cell>
          <cell r="AP11">
            <v>1.170887</v>
          </cell>
          <cell r="AQ11">
            <v>1.159936</v>
          </cell>
        </row>
        <row r="13">
          <cell r="C13">
            <v>0.4875633</v>
          </cell>
          <cell r="D13">
            <v>0.4594362</v>
          </cell>
          <cell r="E13">
            <v>0.4600184</v>
          </cell>
          <cell r="F13">
            <v>0.4834245</v>
          </cell>
          <cell r="G13">
            <v>0.4514984</v>
          </cell>
          <cell r="H13">
            <v>0.4916956</v>
          </cell>
          <cell r="I13">
            <v>0.4773192</v>
          </cell>
          <cell r="J13">
            <v>0.4829673</v>
          </cell>
          <cell r="K13">
            <v>0.4611965</v>
          </cell>
          <cell r="L13">
            <v>0.4631187</v>
          </cell>
          <cell r="M13">
            <v>0.4557784</v>
          </cell>
          <cell r="N13">
            <v>0.4628636</v>
          </cell>
          <cell r="O13">
            <v>0.4699141</v>
          </cell>
          <cell r="P13">
            <v>0.4585617</v>
          </cell>
          <cell r="Q13">
            <v>0.4908153</v>
          </cell>
          <cell r="R13">
            <v>0.4586551</v>
          </cell>
          <cell r="S13">
            <v>0.4677324</v>
          </cell>
          <cell r="T13">
            <v>0.4517321</v>
          </cell>
          <cell r="Z13">
            <v>0.4890215</v>
          </cell>
          <cell r="AA13">
            <v>0.4777666</v>
          </cell>
          <cell r="AB13">
            <v>0.4870587</v>
          </cell>
          <cell r="AC13">
            <v>0.5139967</v>
          </cell>
          <cell r="AD13">
            <v>0.4694211</v>
          </cell>
          <cell r="AE13">
            <v>0.5062159</v>
          </cell>
          <cell r="AF13">
            <v>0.5031225</v>
          </cell>
          <cell r="AG13">
            <v>0.5271282</v>
          </cell>
          <cell r="AH13">
            <v>0.5146161</v>
          </cell>
          <cell r="AI13">
            <v>0.4963705</v>
          </cell>
          <cell r="AJ13">
            <v>0.49112</v>
          </cell>
          <cell r="AK13">
            <v>0.487649</v>
          </cell>
          <cell r="AL13">
            <v>0.4848352</v>
          </cell>
          <cell r="AM13">
            <v>0.469219</v>
          </cell>
          <cell r="AN13">
            <v>0.502167</v>
          </cell>
          <cell r="AO13">
            <v>0.4777</v>
          </cell>
          <cell r="AP13">
            <v>0.4960978</v>
          </cell>
          <cell r="AQ13">
            <v>0.4853478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596.2503</v>
          </cell>
          <cell r="D2">
            <v>595.6885</v>
          </cell>
          <cell r="E2">
            <v>595.7529999999999</v>
          </cell>
          <cell r="F2">
            <v>595.6849</v>
          </cell>
          <cell r="G2">
            <v>595.7958</v>
          </cell>
          <cell r="H2">
            <v>595.7649</v>
          </cell>
          <cell r="I2">
            <v>595.7458</v>
          </cell>
          <cell r="J2">
            <v>595.7296999999999</v>
          </cell>
          <cell r="K2">
            <v>595.7633</v>
          </cell>
          <cell r="L2">
            <v>595.7642</v>
          </cell>
          <cell r="M2">
            <v>595.745</v>
          </cell>
          <cell r="N2">
            <v>595.6987</v>
          </cell>
          <cell r="O2">
            <v>595.7909999999999</v>
          </cell>
          <cell r="P2">
            <v>595.6079</v>
          </cell>
          <cell r="Q2">
            <v>595.8748</v>
          </cell>
          <cell r="R2">
            <v>595.9114</v>
          </cell>
          <cell r="S2">
            <v>595.8519</v>
          </cell>
          <cell r="T2">
            <v>596.2997</v>
          </cell>
          <cell r="Z2">
            <v>596.0911</v>
          </cell>
          <cell r="AA2">
            <v>595.6711</v>
          </cell>
          <cell r="AB2">
            <v>595.8118</v>
          </cell>
          <cell r="AC2">
            <v>595.6949999999999</v>
          </cell>
          <cell r="AD2">
            <v>595.8163</v>
          </cell>
          <cell r="AE2">
            <v>595.8421999999999</v>
          </cell>
          <cell r="AF2">
            <v>595.8293</v>
          </cell>
          <cell r="AG2">
            <v>595.8065</v>
          </cell>
          <cell r="AH2">
            <v>595.7201000000001</v>
          </cell>
          <cell r="AI2">
            <v>595.7089</v>
          </cell>
          <cell r="AJ2">
            <v>595.7488</v>
          </cell>
          <cell r="AK2">
            <v>595.671</v>
          </cell>
          <cell r="AL2">
            <v>595.6589</v>
          </cell>
          <cell r="AM2">
            <v>595.9156</v>
          </cell>
          <cell r="AN2">
            <v>595.6554</v>
          </cell>
          <cell r="AO2">
            <v>595.7021</v>
          </cell>
          <cell r="AP2">
            <v>595.6821</v>
          </cell>
          <cell r="AQ2">
            <v>595.9666</v>
          </cell>
        </row>
        <row r="7">
          <cell r="C7">
            <v>-2.573841</v>
          </cell>
          <cell r="D7">
            <v>-2.581485</v>
          </cell>
          <cell r="E7">
            <v>-2.70992</v>
          </cell>
          <cell r="F7">
            <v>-3.098864</v>
          </cell>
          <cell r="G7">
            <v>-3.583582</v>
          </cell>
          <cell r="H7">
            <v>-1.628147</v>
          </cell>
          <cell r="I7">
            <v>-3.376024</v>
          </cell>
          <cell r="J7">
            <v>-1.238346</v>
          </cell>
          <cell r="K7">
            <v>-3.128301</v>
          </cell>
          <cell r="L7">
            <v>-3.234606</v>
          </cell>
          <cell r="M7">
            <v>-2.824264</v>
          </cell>
          <cell r="N7">
            <v>-2.340765</v>
          </cell>
          <cell r="O7">
            <v>-4.670716</v>
          </cell>
          <cell r="P7">
            <v>-3.678622</v>
          </cell>
          <cell r="Q7">
            <v>-2.240463</v>
          </cell>
          <cell r="R7">
            <v>-1.891048</v>
          </cell>
          <cell r="S7">
            <v>-2.042112</v>
          </cell>
          <cell r="T7">
            <v>-1.190545</v>
          </cell>
          <cell r="Z7">
            <v>-2.356031</v>
          </cell>
          <cell r="AA7">
            <v>-1.959522</v>
          </cell>
          <cell r="AB7">
            <v>-2.455198</v>
          </cell>
          <cell r="AC7">
            <v>-1.871368</v>
          </cell>
          <cell r="AD7">
            <v>-3.425639</v>
          </cell>
          <cell r="AE7">
            <v>-1.376189</v>
          </cell>
          <cell r="AF7">
            <v>-1.837321</v>
          </cell>
          <cell r="AG7">
            <v>-1.649083</v>
          </cell>
          <cell r="AH7">
            <v>-2.44751</v>
          </cell>
          <cell r="AI7">
            <v>-3.083794</v>
          </cell>
          <cell r="AJ7">
            <v>-3.266191</v>
          </cell>
          <cell r="AK7">
            <v>-2.829855</v>
          </cell>
          <cell r="AL7">
            <v>-4.150271</v>
          </cell>
          <cell r="AM7">
            <v>-2.954277</v>
          </cell>
          <cell r="AN7">
            <v>-2.059822</v>
          </cell>
          <cell r="AO7">
            <v>-2.492988</v>
          </cell>
          <cell r="AP7">
            <v>-2.018092</v>
          </cell>
          <cell r="AQ7">
            <v>-0.8711054</v>
          </cell>
        </row>
        <row r="9">
          <cell r="C9">
            <v>-0.5447949</v>
          </cell>
          <cell r="D9">
            <v>-0.7465335</v>
          </cell>
          <cell r="E9">
            <v>-0.3815633</v>
          </cell>
          <cell r="F9">
            <v>-0.1386683</v>
          </cell>
          <cell r="G9">
            <v>-0.1034446</v>
          </cell>
          <cell r="H9">
            <v>-0.2469835</v>
          </cell>
          <cell r="I9">
            <v>-0.04464706</v>
          </cell>
          <cell r="J9">
            <v>-0.4588221</v>
          </cell>
          <cell r="K9">
            <v>-0.1443634</v>
          </cell>
          <cell r="L9">
            <v>-0.01377473</v>
          </cell>
          <cell r="M9">
            <v>-0.3424776</v>
          </cell>
          <cell r="N9">
            <v>-0.205575</v>
          </cell>
          <cell r="O9">
            <v>-0.1236056</v>
          </cell>
          <cell r="P9">
            <v>-0.1321364</v>
          </cell>
          <cell r="Q9">
            <v>-0.259935</v>
          </cell>
          <cell r="R9">
            <v>-0.343735</v>
          </cell>
          <cell r="S9">
            <v>-0.2219997</v>
          </cell>
          <cell r="T9">
            <v>-0.1501332</v>
          </cell>
          <cell r="Z9">
            <v>-0.4480705</v>
          </cell>
          <cell r="AA9">
            <v>-0.5930492</v>
          </cell>
          <cell r="AB9">
            <v>0.05832942</v>
          </cell>
          <cell r="AC9">
            <v>0.09797221</v>
          </cell>
          <cell r="AD9">
            <v>0.3367262</v>
          </cell>
          <cell r="AE9">
            <v>0.009416736</v>
          </cell>
          <cell r="AF9">
            <v>0.1038847</v>
          </cell>
          <cell r="AG9">
            <v>-0.1467053</v>
          </cell>
          <cell r="AH9">
            <v>0.1304164</v>
          </cell>
          <cell r="AI9">
            <v>0.2322877</v>
          </cell>
          <cell r="AJ9">
            <v>-0.03007386</v>
          </cell>
          <cell r="AK9">
            <v>-0.03019753</v>
          </cell>
          <cell r="AL9">
            <v>-0.06546355</v>
          </cell>
          <cell r="AM9">
            <v>0.04726747</v>
          </cell>
          <cell r="AN9">
            <v>-0.1771017</v>
          </cell>
          <cell r="AO9">
            <v>-0.1966622</v>
          </cell>
          <cell r="AP9">
            <v>-0.1533843</v>
          </cell>
          <cell r="AQ9">
            <v>-0.2088834</v>
          </cell>
        </row>
        <row r="11">
          <cell r="C11">
            <v>0.9373227</v>
          </cell>
          <cell r="D11">
            <v>1.044611</v>
          </cell>
          <cell r="E11">
            <v>1.217908</v>
          </cell>
          <cell r="F11">
            <v>1.22243</v>
          </cell>
          <cell r="G11">
            <v>1.153705</v>
          </cell>
          <cell r="H11">
            <v>1.139402</v>
          </cell>
          <cell r="I11">
            <v>1.162336</v>
          </cell>
          <cell r="J11">
            <v>1.0794</v>
          </cell>
          <cell r="K11">
            <v>1.168018</v>
          </cell>
          <cell r="L11">
            <v>1.152935</v>
          </cell>
          <cell r="M11">
            <v>1.121212</v>
          </cell>
          <cell r="N11">
            <v>1.184557</v>
          </cell>
          <cell r="O11">
            <v>1.150552</v>
          </cell>
          <cell r="P11">
            <v>1.151766</v>
          </cell>
          <cell r="Q11">
            <v>1.200874</v>
          </cell>
          <cell r="R11">
            <v>1.115347</v>
          </cell>
          <cell r="S11">
            <v>1.174666</v>
          </cell>
          <cell r="T11">
            <v>1.141088</v>
          </cell>
          <cell r="Z11">
            <v>1.096207</v>
          </cell>
          <cell r="AA11">
            <v>1.073351</v>
          </cell>
          <cell r="AB11">
            <v>1.205264</v>
          </cell>
          <cell r="AC11">
            <v>1.144988</v>
          </cell>
          <cell r="AD11">
            <v>1.214576</v>
          </cell>
          <cell r="AE11">
            <v>1.184196</v>
          </cell>
          <cell r="AF11">
            <v>1.150379</v>
          </cell>
          <cell r="AG11">
            <v>1.106461</v>
          </cell>
          <cell r="AH11">
            <v>1.149583</v>
          </cell>
          <cell r="AI11">
            <v>1.145659</v>
          </cell>
          <cell r="AJ11">
            <v>1.228077</v>
          </cell>
          <cell r="AK11">
            <v>1.185221</v>
          </cell>
          <cell r="AL11">
            <v>1.158338</v>
          </cell>
          <cell r="AM11">
            <v>1.135651</v>
          </cell>
          <cell r="AN11">
            <v>1.17127</v>
          </cell>
          <cell r="AO11">
            <v>1.158412</v>
          </cell>
          <cell r="AP11">
            <v>1.22563</v>
          </cell>
          <cell r="AQ11">
            <v>1.173678</v>
          </cell>
        </row>
        <row r="13">
          <cell r="C13">
            <v>0.4812828</v>
          </cell>
          <cell r="D13">
            <v>0.4616344</v>
          </cell>
          <cell r="E13">
            <v>0.4635626</v>
          </cell>
          <cell r="F13">
            <v>0.4621187</v>
          </cell>
          <cell r="G13">
            <v>0.4552497</v>
          </cell>
          <cell r="H13">
            <v>0.4976327</v>
          </cell>
          <cell r="I13">
            <v>0.4707619</v>
          </cell>
          <cell r="J13">
            <v>0.504688</v>
          </cell>
          <cell r="K13">
            <v>0.4510629</v>
          </cell>
          <cell r="L13">
            <v>0.4645489</v>
          </cell>
          <cell r="M13">
            <v>0.477272</v>
          </cell>
          <cell r="N13">
            <v>0.4619774</v>
          </cell>
          <cell r="O13">
            <v>0.4493251</v>
          </cell>
          <cell r="P13">
            <v>0.457866</v>
          </cell>
          <cell r="Q13">
            <v>0.4777373</v>
          </cell>
          <cell r="R13">
            <v>0.4557507</v>
          </cell>
          <cell r="S13">
            <v>0.4630531</v>
          </cell>
          <cell r="T13">
            <v>0.4612356</v>
          </cell>
          <cell r="Z13">
            <v>0.4883119</v>
          </cell>
          <cell r="AA13">
            <v>0.4822941</v>
          </cell>
          <cell r="AB13">
            <v>0.472586</v>
          </cell>
          <cell r="AC13">
            <v>0.4975624</v>
          </cell>
          <cell r="AD13">
            <v>0.4674396</v>
          </cell>
          <cell r="AE13">
            <v>0.5158433</v>
          </cell>
          <cell r="AF13">
            <v>0.4932448</v>
          </cell>
          <cell r="AG13">
            <v>0.5006594</v>
          </cell>
          <cell r="AH13">
            <v>0.478732</v>
          </cell>
          <cell r="AI13">
            <v>0.486151</v>
          </cell>
          <cell r="AJ13">
            <v>0.4725849</v>
          </cell>
          <cell r="AK13">
            <v>0.4797879</v>
          </cell>
          <cell r="AL13">
            <v>0.4814371</v>
          </cell>
          <cell r="AM13">
            <v>0.4732114</v>
          </cell>
          <cell r="AN13">
            <v>0.4949647</v>
          </cell>
          <cell r="AO13">
            <v>0.478025</v>
          </cell>
          <cell r="AP13">
            <v>0.4859917</v>
          </cell>
          <cell r="AQ13">
            <v>0.4641652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596.0679</v>
          </cell>
          <cell r="D2">
            <v>595.6723000000001</v>
          </cell>
          <cell r="E2">
            <v>595.7279</v>
          </cell>
          <cell r="F2">
            <v>595.6629</v>
          </cell>
          <cell r="G2">
            <v>595.7753</v>
          </cell>
          <cell r="H2">
            <v>595.761</v>
          </cell>
          <cell r="I2">
            <v>595.7289</v>
          </cell>
          <cell r="J2">
            <v>595.7157</v>
          </cell>
          <cell r="K2">
            <v>595.7438999999999</v>
          </cell>
          <cell r="L2">
            <v>595.7899</v>
          </cell>
          <cell r="M2">
            <v>595.7118</v>
          </cell>
          <cell r="N2">
            <v>595.6742</v>
          </cell>
          <cell r="O2">
            <v>595.7601999999999</v>
          </cell>
          <cell r="P2">
            <v>595.8144</v>
          </cell>
          <cell r="Q2">
            <v>595.8487</v>
          </cell>
          <cell r="R2">
            <v>595.8666999999999</v>
          </cell>
          <cell r="S2">
            <v>595.8165</v>
          </cell>
          <cell r="T2">
            <v>596.1655999999999</v>
          </cell>
          <cell r="Z2">
            <v>596.0455000000001</v>
          </cell>
          <cell r="AA2">
            <v>595.6723000000001</v>
          </cell>
          <cell r="AB2">
            <v>595.8095</v>
          </cell>
          <cell r="AC2">
            <v>595.6859999999999</v>
          </cell>
          <cell r="AD2">
            <v>595.7972</v>
          </cell>
          <cell r="AE2">
            <v>595.8481</v>
          </cell>
          <cell r="AF2">
            <v>595.8369</v>
          </cell>
          <cell r="AG2">
            <v>595.8050999999999</v>
          </cell>
          <cell r="AH2">
            <v>595.7256</v>
          </cell>
          <cell r="AI2">
            <v>595.5689</v>
          </cell>
          <cell r="AJ2">
            <v>595.7389</v>
          </cell>
          <cell r="AK2">
            <v>595.6700999999999</v>
          </cell>
          <cell r="AL2">
            <v>595.6534</v>
          </cell>
          <cell r="AM2">
            <v>595.6572</v>
          </cell>
          <cell r="AN2">
            <v>595.6354</v>
          </cell>
          <cell r="AO2">
            <v>595.6745999999999</v>
          </cell>
          <cell r="AP2">
            <v>595.6688999999999</v>
          </cell>
          <cell r="AQ2">
            <v>596.0248</v>
          </cell>
        </row>
        <row r="7">
          <cell r="C7">
            <v>-2.484563</v>
          </cell>
          <cell r="D7">
            <v>-2.684137</v>
          </cell>
          <cell r="E7">
            <v>-2.796167</v>
          </cell>
          <cell r="F7">
            <v>-3.241836</v>
          </cell>
          <cell r="G7">
            <v>-3.656062</v>
          </cell>
          <cell r="H7">
            <v>-1.737061</v>
          </cell>
          <cell r="I7">
            <v>-3.498222</v>
          </cell>
          <cell r="J7">
            <v>-1.342148</v>
          </cell>
          <cell r="K7">
            <v>-3.26564</v>
          </cell>
          <cell r="L7">
            <v>-3.326296</v>
          </cell>
          <cell r="M7">
            <v>-2.960502</v>
          </cell>
          <cell r="N7">
            <v>-2.456858</v>
          </cell>
          <cell r="O7">
            <v>-4.7813</v>
          </cell>
          <cell r="P7">
            <v>-3.816544</v>
          </cell>
          <cell r="Q7">
            <v>-2.365755</v>
          </cell>
          <cell r="R7">
            <v>-2.027688</v>
          </cell>
          <cell r="S7">
            <v>-2.105314</v>
          </cell>
          <cell r="T7">
            <v>-1.309671</v>
          </cell>
          <cell r="Z7">
            <v>-2.4923</v>
          </cell>
          <cell r="AA7">
            <v>-2.048571</v>
          </cell>
          <cell r="AB7">
            <v>-2.567219</v>
          </cell>
          <cell r="AC7">
            <v>-1.96725</v>
          </cell>
          <cell r="AD7">
            <v>-3.560127</v>
          </cell>
          <cell r="AE7">
            <v>-1.470765</v>
          </cell>
          <cell r="AF7">
            <v>-1.921798</v>
          </cell>
          <cell r="AG7">
            <v>-1.739609</v>
          </cell>
          <cell r="AH7">
            <v>-2.54044</v>
          </cell>
          <cell r="AI7">
            <v>-3.194766</v>
          </cell>
          <cell r="AJ7">
            <v>-3.357823</v>
          </cell>
          <cell r="AK7">
            <v>-2.95092</v>
          </cell>
          <cell r="AL7">
            <v>-4.257767</v>
          </cell>
          <cell r="AM7">
            <v>-3.084895</v>
          </cell>
          <cell r="AN7">
            <v>-2.165885</v>
          </cell>
          <cell r="AO7">
            <v>-2.591783</v>
          </cell>
          <cell r="AP7">
            <v>-2.11259</v>
          </cell>
          <cell r="AQ7">
            <v>-0.9602983</v>
          </cell>
        </row>
        <row r="9">
          <cell r="C9">
            <v>-0.553699</v>
          </cell>
          <cell r="D9">
            <v>-0.7508272</v>
          </cell>
          <cell r="E9">
            <v>-0.3893777</v>
          </cell>
          <cell r="F9">
            <v>-0.1577916</v>
          </cell>
          <cell r="G9">
            <v>-0.1210545</v>
          </cell>
          <cell r="H9">
            <v>-0.2686614</v>
          </cell>
          <cell r="I9">
            <v>-0.06111418</v>
          </cell>
          <cell r="J9">
            <v>-0.4774199</v>
          </cell>
          <cell r="K9">
            <v>-0.1599689</v>
          </cell>
          <cell r="L9">
            <v>-0.03059662</v>
          </cell>
          <cell r="M9">
            <v>-0.3638532</v>
          </cell>
          <cell r="N9">
            <v>-0.2168628</v>
          </cell>
          <cell r="O9">
            <v>-0.149374</v>
          </cell>
          <cell r="P9">
            <v>-0.1619466</v>
          </cell>
          <cell r="Q9">
            <v>-0.2773801</v>
          </cell>
          <cell r="R9">
            <v>-0.3552219</v>
          </cell>
          <cell r="S9">
            <v>-0.2356464</v>
          </cell>
          <cell r="T9">
            <v>-0.1662097</v>
          </cell>
          <cell r="Z9">
            <v>-0.4520018</v>
          </cell>
          <cell r="AA9">
            <v>-0.598096</v>
          </cell>
          <cell r="AB9">
            <v>0.03645814</v>
          </cell>
          <cell r="AC9">
            <v>0.08766804</v>
          </cell>
          <cell r="AD9">
            <v>0.3048691</v>
          </cell>
          <cell r="AE9">
            <v>-0.004128025</v>
          </cell>
          <cell r="AF9">
            <v>0.0937748</v>
          </cell>
          <cell r="AG9">
            <v>-0.1592791</v>
          </cell>
          <cell r="AH9">
            <v>0.1120849</v>
          </cell>
          <cell r="AI9">
            <v>0.209796</v>
          </cell>
          <cell r="AJ9">
            <v>-0.04345904</v>
          </cell>
          <cell r="AK9">
            <v>-0.04880473</v>
          </cell>
          <cell r="AL9">
            <v>-0.08416321</v>
          </cell>
          <cell r="AM9">
            <v>0.03550591</v>
          </cell>
          <cell r="AN9">
            <v>-0.1915874</v>
          </cell>
          <cell r="AO9">
            <v>-0.2216609</v>
          </cell>
          <cell r="AP9">
            <v>-0.1708089</v>
          </cell>
          <cell r="AQ9">
            <v>-0.2174616</v>
          </cell>
        </row>
        <row r="11">
          <cell r="C11">
            <v>0.9330027</v>
          </cell>
          <cell r="D11">
            <v>1.041963</v>
          </cell>
          <cell r="E11">
            <v>1.214801</v>
          </cell>
          <cell r="F11">
            <v>1.222415</v>
          </cell>
          <cell r="G11">
            <v>1.14954</v>
          </cell>
          <cell r="H11">
            <v>1.13161</v>
          </cell>
          <cell r="I11">
            <v>1.155579</v>
          </cell>
          <cell r="J11">
            <v>1.074492</v>
          </cell>
          <cell r="K11">
            <v>1.164562</v>
          </cell>
          <cell r="L11">
            <v>1.148833</v>
          </cell>
          <cell r="M11">
            <v>1.115519</v>
          </cell>
          <cell r="N11">
            <v>1.180507</v>
          </cell>
          <cell r="O11">
            <v>1.143825</v>
          </cell>
          <cell r="P11">
            <v>1.144426</v>
          </cell>
          <cell r="Q11">
            <v>1.191924</v>
          </cell>
          <cell r="R11">
            <v>1.111494</v>
          </cell>
          <cell r="S11">
            <v>1.168637</v>
          </cell>
          <cell r="T11">
            <v>1.138971</v>
          </cell>
          <cell r="Z11">
            <v>1.096547</v>
          </cell>
          <cell r="AA11">
            <v>1.070248</v>
          </cell>
          <cell r="AB11">
            <v>1.202626</v>
          </cell>
          <cell r="AC11">
            <v>1.140393</v>
          </cell>
          <cell r="AD11">
            <v>1.21334</v>
          </cell>
          <cell r="AE11">
            <v>1.184195</v>
          </cell>
          <cell r="AF11">
            <v>1.147923</v>
          </cell>
          <cell r="AG11">
            <v>1.106323</v>
          </cell>
          <cell r="AH11">
            <v>1.145744</v>
          </cell>
          <cell r="AI11">
            <v>1.140804</v>
          </cell>
          <cell r="AJ11">
            <v>1.225797</v>
          </cell>
          <cell r="AK11">
            <v>1.184381</v>
          </cell>
          <cell r="AL11">
            <v>1.157624</v>
          </cell>
          <cell r="AM11">
            <v>1.131116</v>
          </cell>
          <cell r="AN11">
            <v>1.172342</v>
          </cell>
          <cell r="AO11">
            <v>1.15138</v>
          </cell>
          <cell r="AP11">
            <v>1.222239</v>
          </cell>
          <cell r="AQ11">
            <v>1.169809</v>
          </cell>
        </row>
        <row r="13">
          <cell r="C13">
            <v>0.4772576</v>
          </cell>
          <cell r="D13">
            <v>0.4583929</v>
          </cell>
          <cell r="E13">
            <v>0.4600398</v>
          </cell>
          <cell r="F13">
            <v>0.4556904</v>
          </cell>
          <cell r="G13">
            <v>0.4511565</v>
          </cell>
          <cell r="H13">
            <v>0.491759</v>
          </cell>
          <cell r="I13">
            <v>0.4661091</v>
          </cell>
          <cell r="J13">
            <v>0.5005233</v>
          </cell>
          <cell r="K13">
            <v>0.4478631</v>
          </cell>
          <cell r="L13">
            <v>0.460035</v>
          </cell>
          <cell r="M13">
            <v>0.4727426</v>
          </cell>
          <cell r="N13">
            <v>0.4597736</v>
          </cell>
          <cell r="O13">
            <v>0.441207</v>
          </cell>
          <cell r="P13">
            <v>0.4507706</v>
          </cell>
          <cell r="Q13">
            <v>0.4745829</v>
          </cell>
          <cell r="R13">
            <v>0.4501731</v>
          </cell>
          <cell r="S13">
            <v>0.4588547</v>
          </cell>
          <cell r="T13">
            <v>0.4567797</v>
          </cell>
          <cell r="Z13">
            <v>0.4835043</v>
          </cell>
          <cell r="AA13">
            <v>0.4774392</v>
          </cell>
          <cell r="AB13">
            <v>0.4695078</v>
          </cell>
          <cell r="AC13">
            <v>0.494539</v>
          </cell>
          <cell r="AD13">
            <v>0.4654557</v>
          </cell>
          <cell r="AE13">
            <v>0.5171086</v>
          </cell>
          <cell r="AF13">
            <v>0.492419</v>
          </cell>
          <cell r="AG13">
            <v>0.5001239</v>
          </cell>
          <cell r="AH13">
            <v>0.4776802</v>
          </cell>
          <cell r="AI13">
            <v>0.4848239</v>
          </cell>
          <cell r="AJ13">
            <v>0.4711614</v>
          </cell>
          <cell r="AK13">
            <v>0.4763534</v>
          </cell>
          <cell r="AL13">
            <v>0.4775832</v>
          </cell>
          <cell r="AM13">
            <v>0.4701376</v>
          </cell>
          <cell r="AN13">
            <v>0.496158</v>
          </cell>
          <cell r="AO13">
            <v>0.4759895</v>
          </cell>
          <cell r="AP13">
            <v>0.484183</v>
          </cell>
          <cell r="AQ13">
            <v>0.463126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596.4895</v>
          </cell>
          <cell r="D2">
            <v>596.1997</v>
          </cell>
          <cell r="E2">
            <v>596.3076000000001</v>
          </cell>
          <cell r="F2">
            <v>596.2237</v>
          </cell>
          <cell r="G2">
            <v>596.2472</v>
          </cell>
          <cell r="H2">
            <v>596.2687</v>
          </cell>
          <cell r="I2">
            <v>596.3021000000001</v>
          </cell>
          <cell r="J2">
            <v>596.3072999999999</v>
          </cell>
          <cell r="K2">
            <v>596.3044</v>
          </cell>
          <cell r="L2">
            <v>596.2697999999999</v>
          </cell>
          <cell r="M2">
            <v>596.3203</v>
          </cell>
          <cell r="N2">
            <v>596.263</v>
          </cell>
          <cell r="O2">
            <v>596.2936</v>
          </cell>
          <cell r="P2">
            <v>596.2748999999999</v>
          </cell>
          <cell r="Q2">
            <v>596.2746</v>
          </cell>
          <cell r="R2">
            <v>596.3190000000001</v>
          </cell>
          <cell r="S2">
            <v>596.2899</v>
          </cell>
          <cell r="T2">
            <v>596.6156</v>
          </cell>
          <cell r="Z2">
            <v>596.5705999999999</v>
          </cell>
          <cell r="AA2">
            <v>596.2792999999999</v>
          </cell>
          <cell r="AB2">
            <v>596.3447000000001</v>
          </cell>
          <cell r="AC2">
            <v>596.1787</v>
          </cell>
          <cell r="AD2">
            <v>596.1945</v>
          </cell>
          <cell r="AE2">
            <v>596.2198</v>
          </cell>
          <cell r="AF2">
            <v>596.2539</v>
          </cell>
          <cell r="AG2">
            <v>596.2588</v>
          </cell>
          <cell r="AH2">
            <v>596.2724</v>
          </cell>
          <cell r="AI2">
            <v>596.2902</v>
          </cell>
          <cell r="AJ2">
            <v>596.237</v>
          </cell>
          <cell r="AK2">
            <v>596.2044</v>
          </cell>
          <cell r="AL2">
            <v>596.1654000000001</v>
          </cell>
          <cell r="AM2">
            <v>596.1952</v>
          </cell>
          <cell r="AN2">
            <v>596.228</v>
          </cell>
          <cell r="AO2">
            <v>596.2910999999999</v>
          </cell>
          <cell r="AP2">
            <v>596.3144</v>
          </cell>
          <cell r="AQ2">
            <v>596.5511</v>
          </cell>
        </row>
        <row r="7">
          <cell r="C7">
            <v>-2.333163</v>
          </cell>
          <cell r="D7">
            <v>-2.096145</v>
          </cell>
          <cell r="E7">
            <v>-2.964564</v>
          </cell>
          <cell r="F7">
            <v>-1.924999</v>
          </cell>
          <cell r="G7">
            <v>-3.810913</v>
          </cell>
          <cell r="H7">
            <v>-1.150084</v>
          </cell>
          <cell r="I7">
            <v>-1.113588</v>
          </cell>
          <cell r="J7">
            <v>-1.186718</v>
          </cell>
          <cell r="K7">
            <v>-2.216778</v>
          </cell>
          <cell r="L7">
            <v>-2.633976</v>
          </cell>
          <cell r="M7">
            <v>-1.354427</v>
          </cell>
          <cell r="N7">
            <v>-1.32216</v>
          </cell>
          <cell r="O7">
            <v>-4.713754</v>
          </cell>
          <cell r="P7">
            <v>-3.011058</v>
          </cell>
          <cell r="Q7">
            <v>-2.561443</v>
          </cell>
          <cell r="R7">
            <v>-1.841385</v>
          </cell>
          <cell r="S7">
            <v>-1.624744</v>
          </cell>
          <cell r="T7">
            <v>-1.367789</v>
          </cell>
          <cell r="Z7">
            <v>-2.282236</v>
          </cell>
          <cell r="AA7">
            <v>-2.308545</v>
          </cell>
          <cell r="AB7">
            <v>-4.489781</v>
          </cell>
          <cell r="AC7">
            <v>-2.480538</v>
          </cell>
          <cell r="AD7">
            <v>-3.980398</v>
          </cell>
          <cell r="AE7">
            <v>-2.04039</v>
          </cell>
          <cell r="AF7">
            <v>-1.729727</v>
          </cell>
          <cell r="AG7">
            <v>-1.998055</v>
          </cell>
          <cell r="AH7">
            <v>-3.272038</v>
          </cell>
          <cell r="AI7">
            <v>-3.632228</v>
          </cell>
          <cell r="AJ7">
            <v>-1.675901</v>
          </cell>
          <cell r="AK7">
            <v>-3.027756</v>
          </cell>
          <cell r="AL7">
            <v>-5.39956</v>
          </cell>
          <cell r="AM7">
            <v>-4.016637</v>
          </cell>
          <cell r="AN7">
            <v>-1.854907</v>
          </cell>
          <cell r="AO7">
            <v>-1.194338</v>
          </cell>
          <cell r="AP7">
            <v>-1.457988</v>
          </cell>
          <cell r="AQ7">
            <v>-1.165952</v>
          </cell>
        </row>
        <row r="9">
          <cell r="C9">
            <v>-0.6038829</v>
          </cell>
          <cell r="D9">
            <v>-0.7899278</v>
          </cell>
          <cell r="E9">
            <v>-0.2629309</v>
          </cell>
          <cell r="F9">
            <v>-0.1720396</v>
          </cell>
          <cell r="G9">
            <v>-0.0007124832</v>
          </cell>
          <cell r="H9">
            <v>-0.3039915</v>
          </cell>
          <cell r="I9">
            <v>-0.1056201</v>
          </cell>
          <cell r="J9">
            <v>-0.3602523</v>
          </cell>
          <cell r="K9">
            <v>-0.08828004</v>
          </cell>
          <cell r="L9">
            <v>0.2061002</v>
          </cell>
          <cell r="M9">
            <v>-0.1380125</v>
          </cell>
          <cell r="N9">
            <v>-0.1883302</v>
          </cell>
          <cell r="O9">
            <v>-0.00732419</v>
          </cell>
          <cell r="P9">
            <v>-0.3088018</v>
          </cell>
          <cell r="Q9">
            <v>-0.380746</v>
          </cell>
          <cell r="R9">
            <v>-0.2962771</v>
          </cell>
          <cell r="S9">
            <v>-0.2900108</v>
          </cell>
          <cell r="T9">
            <v>-0.2363722</v>
          </cell>
          <cell r="Z9">
            <v>-0.9948879</v>
          </cell>
          <cell r="AA9">
            <v>-0.9254237</v>
          </cell>
          <cell r="AB9">
            <v>-0.2290687</v>
          </cell>
          <cell r="AC9">
            <v>-0.4489295</v>
          </cell>
          <cell r="AD9">
            <v>-0.204262</v>
          </cell>
          <cell r="AE9">
            <v>-0.4617756</v>
          </cell>
          <cell r="AF9">
            <v>-0.2529956</v>
          </cell>
          <cell r="AG9">
            <v>-0.4248805</v>
          </cell>
          <cell r="AH9">
            <v>-0.07466578</v>
          </cell>
          <cell r="AI9">
            <v>0.1586639</v>
          </cell>
          <cell r="AJ9">
            <v>-0.3516811</v>
          </cell>
          <cell r="AK9">
            <v>-0.5116176</v>
          </cell>
          <cell r="AL9">
            <v>-0.08104175</v>
          </cell>
          <cell r="AM9">
            <v>-0.2385642</v>
          </cell>
          <cell r="AN9">
            <v>-0.6991217</v>
          </cell>
          <cell r="AO9">
            <v>-0.6984632</v>
          </cell>
          <cell r="AP9">
            <v>-0.6026986</v>
          </cell>
          <cell r="AQ9">
            <v>-0.6123452</v>
          </cell>
        </row>
        <row r="11">
          <cell r="C11">
            <v>0.9353323</v>
          </cell>
          <cell r="D11">
            <v>0.9936567</v>
          </cell>
          <cell r="E11">
            <v>1.141662</v>
          </cell>
          <cell r="F11">
            <v>1.106029</v>
          </cell>
          <cell r="G11">
            <v>1.124095</v>
          </cell>
          <cell r="H11">
            <v>1.084976</v>
          </cell>
          <cell r="I11">
            <v>1.152253</v>
          </cell>
          <cell r="J11">
            <v>1.184111</v>
          </cell>
          <cell r="K11">
            <v>1.187204</v>
          </cell>
          <cell r="L11">
            <v>1.13415</v>
          </cell>
          <cell r="M11">
            <v>1.129347</v>
          </cell>
          <cell r="N11">
            <v>1.128847</v>
          </cell>
          <cell r="O11">
            <v>1.147895</v>
          </cell>
          <cell r="P11">
            <v>1.070991</v>
          </cell>
          <cell r="Q11">
            <v>1.184626</v>
          </cell>
          <cell r="R11">
            <v>1.120291</v>
          </cell>
          <cell r="S11">
            <v>1.168572</v>
          </cell>
          <cell r="T11">
            <v>1.137169</v>
          </cell>
          <cell r="Z11">
            <v>0.8860719</v>
          </cell>
          <cell r="AA11">
            <v>1.028062</v>
          </cell>
          <cell r="AB11">
            <v>1.162832</v>
          </cell>
          <cell r="AC11">
            <v>1.109059</v>
          </cell>
          <cell r="AD11">
            <v>1.102212</v>
          </cell>
          <cell r="AE11">
            <v>1.136227</v>
          </cell>
          <cell r="AF11">
            <v>1.158941</v>
          </cell>
          <cell r="AG11">
            <v>1.16999</v>
          </cell>
          <cell r="AH11">
            <v>1.153045</v>
          </cell>
          <cell r="AI11">
            <v>1.202459</v>
          </cell>
          <cell r="AJ11">
            <v>1.095825</v>
          </cell>
          <cell r="AK11">
            <v>1.149706</v>
          </cell>
          <cell r="AL11">
            <v>1.15721</v>
          </cell>
          <cell r="AM11">
            <v>1.12734</v>
          </cell>
          <cell r="AN11">
            <v>1.182576</v>
          </cell>
          <cell r="AO11">
            <v>1.132038</v>
          </cell>
          <cell r="AP11">
            <v>1.188894</v>
          </cell>
          <cell r="AQ11">
            <v>1.164292</v>
          </cell>
        </row>
        <row r="13">
          <cell r="C13">
            <v>0.475378</v>
          </cell>
          <cell r="D13">
            <v>0.4600192</v>
          </cell>
          <cell r="E13">
            <v>0.4463449</v>
          </cell>
          <cell r="F13">
            <v>0.4661799</v>
          </cell>
          <cell r="G13">
            <v>0.4460445</v>
          </cell>
          <cell r="H13">
            <v>0.4748938</v>
          </cell>
          <cell r="I13">
            <v>0.4643175</v>
          </cell>
          <cell r="J13">
            <v>0.4831955</v>
          </cell>
          <cell r="K13">
            <v>0.4495808</v>
          </cell>
          <cell r="L13">
            <v>0.4350816</v>
          </cell>
          <cell r="M13">
            <v>0.4528089</v>
          </cell>
          <cell r="N13">
            <v>0.4586075</v>
          </cell>
          <cell r="O13">
            <v>0.4419937</v>
          </cell>
          <cell r="P13">
            <v>0.4361933</v>
          </cell>
          <cell r="Q13">
            <v>0.4702221</v>
          </cell>
          <cell r="R13">
            <v>0.4715446</v>
          </cell>
          <cell r="S13">
            <v>0.473279</v>
          </cell>
          <cell r="T13">
            <v>0.4674099</v>
          </cell>
          <cell r="Z13">
            <v>0.4645384</v>
          </cell>
          <cell r="AA13">
            <v>0.4588004</v>
          </cell>
          <cell r="AB13">
            <v>0.4567045</v>
          </cell>
          <cell r="AC13">
            <v>0.4926223</v>
          </cell>
          <cell r="AD13">
            <v>0.4575209</v>
          </cell>
          <cell r="AE13">
            <v>0.4879459</v>
          </cell>
          <cell r="AF13">
            <v>0.4792082</v>
          </cell>
          <cell r="AG13">
            <v>0.4909389</v>
          </cell>
          <cell r="AH13">
            <v>0.4656535</v>
          </cell>
          <cell r="AI13">
            <v>0.4619462</v>
          </cell>
          <cell r="AJ13">
            <v>0.4539343</v>
          </cell>
          <cell r="AK13">
            <v>0.4569766</v>
          </cell>
          <cell r="AL13">
            <v>0.4711504</v>
          </cell>
          <cell r="AM13">
            <v>0.4540309</v>
          </cell>
          <cell r="AN13">
            <v>0.4942539</v>
          </cell>
          <cell r="AO13">
            <v>0.4815683</v>
          </cell>
          <cell r="AP13">
            <v>0.4782329</v>
          </cell>
          <cell r="AQ13">
            <v>0.473703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595.4117647058824</v>
          </cell>
          <cell r="D2">
            <v>595.0588235294117</v>
          </cell>
          <cell r="E2">
            <v>594.8235294117648</v>
          </cell>
          <cell r="F2">
            <v>594.9411764705883</v>
          </cell>
          <cell r="G2">
            <v>594.9411764705883</v>
          </cell>
          <cell r="H2">
            <v>594.8235294117648</v>
          </cell>
          <cell r="I2">
            <v>594.8235294117648</v>
          </cell>
          <cell r="J2">
            <v>594.8235294117648</v>
          </cell>
          <cell r="K2">
            <v>594.9411764705883</v>
          </cell>
          <cell r="L2">
            <v>595.0588235294117</v>
          </cell>
          <cell r="M2">
            <v>595.0588235294117</v>
          </cell>
          <cell r="N2">
            <v>594.9411764705883</v>
          </cell>
          <cell r="O2">
            <v>594.9411764705883</v>
          </cell>
          <cell r="P2">
            <v>595.1764705882352</v>
          </cell>
          <cell r="Q2">
            <v>595.2941176470589</v>
          </cell>
          <cell r="R2">
            <v>595.1764705882352</v>
          </cell>
          <cell r="S2">
            <v>595.0588235294117</v>
          </cell>
          <cell r="T2">
            <v>595.4117647058824</v>
          </cell>
          <cell r="Z2">
            <v>595.4117647058824</v>
          </cell>
          <cell r="AA2">
            <v>595.1764705882352</v>
          </cell>
          <cell r="AB2">
            <v>595.1764705882352</v>
          </cell>
          <cell r="AC2">
            <v>595.0588235294117</v>
          </cell>
          <cell r="AD2">
            <v>594.9411764705883</v>
          </cell>
          <cell r="AE2">
            <v>595.0588235294117</v>
          </cell>
          <cell r="AF2">
            <v>595.0588235294117</v>
          </cell>
          <cell r="AG2">
            <v>594.9411764705883</v>
          </cell>
          <cell r="AH2">
            <v>595.0588235294117</v>
          </cell>
          <cell r="AI2">
            <v>595.0588235294117</v>
          </cell>
          <cell r="AJ2">
            <v>595.0588235294117</v>
          </cell>
          <cell r="AK2">
            <v>594.9411764705883</v>
          </cell>
          <cell r="AL2">
            <v>595.0588235294117</v>
          </cell>
          <cell r="AM2">
            <v>595.2941176470589</v>
          </cell>
          <cell r="AN2">
            <v>595.2941176470589</v>
          </cell>
          <cell r="AO2">
            <v>595.2941176470589</v>
          </cell>
          <cell r="AP2">
            <v>595.1764705882352</v>
          </cell>
          <cell r="AQ2">
            <v>595.4117647058824</v>
          </cell>
        </row>
        <row r="7">
          <cell r="C7">
            <v>-3.271857</v>
          </cell>
          <cell r="D7">
            <v>-3.642433</v>
          </cell>
          <cell r="E7">
            <v>-4.00507</v>
          </cell>
          <cell r="F7">
            <v>-3.681449</v>
          </cell>
          <cell r="G7">
            <v>-3.77487</v>
          </cell>
          <cell r="H7">
            <v>-4.259147</v>
          </cell>
          <cell r="I7">
            <v>-4.007123</v>
          </cell>
          <cell r="J7">
            <v>-3.970189</v>
          </cell>
          <cell r="K7">
            <v>-4.248351</v>
          </cell>
          <cell r="L7">
            <v>-3.508569</v>
          </cell>
          <cell r="M7">
            <v>-3.625766</v>
          </cell>
          <cell r="N7">
            <v>-3.548967</v>
          </cell>
          <cell r="O7">
            <v>-3.953061</v>
          </cell>
          <cell r="P7">
            <v>-3.788177</v>
          </cell>
          <cell r="Q7">
            <v>-3.877129</v>
          </cell>
          <cell r="R7">
            <v>-4.222991</v>
          </cell>
          <cell r="S7">
            <v>-4.014332</v>
          </cell>
          <cell r="T7">
            <v>-3.301332</v>
          </cell>
          <cell r="Z7">
            <v>-2.963894</v>
          </cell>
          <cell r="AA7">
            <v>-3.272091</v>
          </cell>
          <cell r="AB7">
            <v>-3.146026</v>
          </cell>
          <cell r="AC7">
            <v>-3.348339</v>
          </cell>
          <cell r="AD7">
            <v>-3.827652</v>
          </cell>
          <cell r="AE7">
            <v>-3.570673</v>
          </cell>
          <cell r="AF7">
            <v>-3.096604</v>
          </cell>
          <cell r="AG7">
            <v>-3.221213</v>
          </cell>
          <cell r="AH7">
            <v>-3.437081</v>
          </cell>
          <cell r="AI7">
            <v>-3.118727</v>
          </cell>
          <cell r="AJ7">
            <v>-2.977188</v>
          </cell>
          <cell r="AK7">
            <v>-2.795349</v>
          </cell>
          <cell r="AL7">
            <v>-3.317787</v>
          </cell>
          <cell r="AM7">
            <v>-3.21601</v>
          </cell>
          <cell r="AN7">
            <v>-2.657439</v>
          </cell>
          <cell r="AO7">
            <v>-2.644663</v>
          </cell>
          <cell r="AP7">
            <v>-2.860067</v>
          </cell>
          <cell r="AQ7">
            <v>-3.013279</v>
          </cell>
        </row>
        <row r="9">
          <cell r="C9">
            <v>0.4167798</v>
          </cell>
          <cell r="D9">
            <v>0.3971161</v>
          </cell>
          <cell r="E9">
            <v>0.4436439</v>
          </cell>
          <cell r="F9">
            <v>0.4397076</v>
          </cell>
          <cell r="G9">
            <v>0.7232697</v>
          </cell>
          <cell r="H9">
            <v>0.9172059</v>
          </cell>
          <cell r="I9">
            <v>0.8026178</v>
          </cell>
          <cell r="J9">
            <v>0.8012382</v>
          </cell>
          <cell r="K9">
            <v>0.8492567</v>
          </cell>
          <cell r="L9">
            <v>0.8852736</v>
          </cell>
          <cell r="M9">
            <v>0.7917023</v>
          </cell>
          <cell r="N9">
            <v>0.8235057</v>
          </cell>
          <cell r="O9">
            <v>0.726252</v>
          </cell>
          <cell r="P9">
            <v>0.843676</v>
          </cell>
          <cell r="Q9">
            <v>0.6241611</v>
          </cell>
          <cell r="R9">
            <v>0.756883</v>
          </cell>
          <cell r="S9">
            <v>0.4660967</v>
          </cell>
          <cell r="T9">
            <v>0.3913795</v>
          </cell>
          <cell r="Z9">
            <v>0.5550102</v>
          </cell>
          <cell r="AA9">
            <v>0.3590575</v>
          </cell>
          <cell r="AB9">
            <v>0.7386005</v>
          </cell>
          <cell r="AC9">
            <v>0.7663589</v>
          </cell>
          <cell r="AD9">
            <v>1.249192</v>
          </cell>
          <cell r="AE9">
            <v>1.086964</v>
          </cell>
          <cell r="AF9">
            <v>0.9030671</v>
          </cell>
          <cell r="AG9">
            <v>0.913661</v>
          </cell>
          <cell r="AH9">
            <v>0.9441851</v>
          </cell>
          <cell r="AI9">
            <v>1.011092</v>
          </cell>
          <cell r="AJ9">
            <v>0.8629333</v>
          </cell>
          <cell r="AK9">
            <v>0.8477752</v>
          </cell>
          <cell r="AL9">
            <v>0.9563426</v>
          </cell>
          <cell r="AM9">
            <v>1.069563</v>
          </cell>
          <cell r="AN9">
            <v>0.8613624</v>
          </cell>
          <cell r="AO9">
            <v>0.8068979</v>
          </cell>
          <cell r="AP9">
            <v>0.607031</v>
          </cell>
          <cell r="AQ9">
            <v>0.4340829</v>
          </cell>
        </row>
        <row r="11">
          <cell r="C11">
            <v>0.6519533</v>
          </cell>
          <cell r="D11">
            <v>0.8182997</v>
          </cell>
          <cell r="E11">
            <v>0.8133482</v>
          </cell>
          <cell r="F11">
            <v>0.8350297</v>
          </cell>
          <cell r="G11">
            <v>0.7707422</v>
          </cell>
          <cell r="H11">
            <v>0.8505681</v>
          </cell>
          <cell r="I11">
            <v>0.8557726</v>
          </cell>
          <cell r="J11">
            <v>0.8551769</v>
          </cell>
          <cell r="K11">
            <v>0.77376</v>
          </cell>
          <cell r="L11">
            <v>0.8378672</v>
          </cell>
          <cell r="M11">
            <v>0.8406514</v>
          </cell>
          <cell r="N11">
            <v>0.8670979</v>
          </cell>
          <cell r="O11">
            <v>0.8483313</v>
          </cell>
          <cell r="P11">
            <v>0.746078</v>
          </cell>
          <cell r="Q11">
            <v>0.7847063</v>
          </cell>
          <cell r="R11">
            <v>0.7590574</v>
          </cell>
          <cell r="S11">
            <v>0.7986846</v>
          </cell>
          <cell r="T11">
            <v>0.7860702</v>
          </cell>
          <cell r="Z11">
            <v>0.6982762</v>
          </cell>
          <cell r="AA11">
            <v>0.7729779</v>
          </cell>
          <cell r="AB11">
            <v>0.7706497</v>
          </cell>
          <cell r="AC11">
            <v>0.792322</v>
          </cell>
          <cell r="AD11">
            <v>0.6998239</v>
          </cell>
          <cell r="AE11">
            <v>0.8989086</v>
          </cell>
          <cell r="AF11">
            <v>0.8779989</v>
          </cell>
          <cell r="AG11">
            <v>0.8805209</v>
          </cell>
          <cell r="AH11">
            <v>0.8156816</v>
          </cell>
          <cell r="AI11">
            <v>0.8047506</v>
          </cell>
          <cell r="AJ11">
            <v>0.9226184</v>
          </cell>
          <cell r="AK11">
            <v>0.8778071</v>
          </cell>
          <cell r="AL11">
            <v>0.8911972</v>
          </cell>
          <cell r="AM11">
            <v>0.7452605</v>
          </cell>
          <cell r="AN11">
            <v>0.8461175</v>
          </cell>
          <cell r="AO11">
            <v>0.7969161</v>
          </cell>
          <cell r="AP11">
            <v>0.8753017</v>
          </cell>
          <cell r="AQ11">
            <v>0.85612</v>
          </cell>
        </row>
        <row r="13">
          <cell r="C13">
            <v>0.6131593</v>
          </cell>
          <cell r="D13">
            <v>0.5991791</v>
          </cell>
          <cell r="E13">
            <v>0.6027762</v>
          </cell>
          <cell r="F13">
            <v>0.5985858</v>
          </cell>
          <cell r="G13">
            <v>0.6066092</v>
          </cell>
          <cell r="H13">
            <v>0.6068205</v>
          </cell>
          <cell r="I13">
            <v>0.6018731</v>
          </cell>
          <cell r="J13">
            <v>0.5902075</v>
          </cell>
          <cell r="K13">
            <v>0.598696</v>
          </cell>
          <cell r="L13">
            <v>0.6038757</v>
          </cell>
          <cell r="M13">
            <v>0.6090558</v>
          </cell>
          <cell r="N13">
            <v>0.6137708</v>
          </cell>
          <cell r="O13">
            <v>0.5992746</v>
          </cell>
          <cell r="P13">
            <v>0.6065709</v>
          </cell>
          <cell r="Q13">
            <v>0.6046218</v>
          </cell>
          <cell r="R13">
            <v>0.5978632</v>
          </cell>
          <cell r="S13">
            <v>0.5982518</v>
          </cell>
          <cell r="T13">
            <v>0.6157094</v>
          </cell>
          <cell r="Z13">
            <v>0.60633</v>
          </cell>
          <cell r="AA13">
            <v>0.5948635</v>
          </cell>
          <cell r="AB13">
            <v>0.612378</v>
          </cell>
          <cell r="AC13">
            <v>0.6222099</v>
          </cell>
          <cell r="AD13">
            <v>0.6019546</v>
          </cell>
          <cell r="AE13">
            <v>0.608944</v>
          </cell>
          <cell r="AF13">
            <v>0.6102529</v>
          </cell>
          <cell r="AG13">
            <v>0.6058622</v>
          </cell>
          <cell r="AH13">
            <v>0.6087851</v>
          </cell>
          <cell r="AI13">
            <v>0.6165085</v>
          </cell>
          <cell r="AJ13">
            <v>0.6190355</v>
          </cell>
          <cell r="AK13">
            <v>0.6226617</v>
          </cell>
          <cell r="AL13">
            <v>0.6129043</v>
          </cell>
          <cell r="AM13">
            <v>0.6066033</v>
          </cell>
          <cell r="AN13">
            <v>0.6098046</v>
          </cell>
          <cell r="AO13">
            <v>0.6168296</v>
          </cell>
          <cell r="AP13">
            <v>0.60862</v>
          </cell>
          <cell r="AQ13">
            <v>0.6167541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596.4793999999999</v>
          </cell>
          <cell r="D2">
            <v>596.2113999999999</v>
          </cell>
          <cell r="E2">
            <v>596.2583</v>
          </cell>
          <cell r="F2">
            <v>596.2413</v>
          </cell>
          <cell r="G2">
            <v>596.2519000000001</v>
          </cell>
          <cell r="H2">
            <v>596.5183</v>
          </cell>
          <cell r="I2">
            <v>596.2981000000001</v>
          </cell>
          <cell r="J2">
            <v>596.3094</v>
          </cell>
          <cell r="K2">
            <v>596.3127999999999</v>
          </cell>
          <cell r="L2">
            <v>596.2742999999999</v>
          </cell>
          <cell r="M2">
            <v>596.2277</v>
          </cell>
          <cell r="N2">
            <v>596.2713</v>
          </cell>
          <cell r="O2">
            <v>596.3100999999999</v>
          </cell>
          <cell r="P2">
            <v>596.2982</v>
          </cell>
          <cell r="Q2">
            <v>596.2864999999999</v>
          </cell>
          <cell r="R2">
            <v>596.3394</v>
          </cell>
          <cell r="S2">
            <v>596.2955</v>
          </cell>
          <cell r="T2">
            <v>596.6123</v>
          </cell>
          <cell r="Z2">
            <v>596.5476</v>
          </cell>
          <cell r="AA2">
            <v>596.2775</v>
          </cell>
          <cell r="AB2">
            <v>596.4373</v>
          </cell>
          <cell r="AC2">
            <v>596.185</v>
          </cell>
          <cell r="AD2">
            <v>596.2109</v>
          </cell>
          <cell r="AE2">
            <v>595.8806</v>
          </cell>
          <cell r="AF2">
            <v>596.2533999999999</v>
          </cell>
          <cell r="AG2">
            <v>596.2526</v>
          </cell>
          <cell r="AH2">
            <v>596.2676</v>
          </cell>
          <cell r="AI2">
            <v>596.2842</v>
          </cell>
          <cell r="AJ2">
            <v>596.3982</v>
          </cell>
          <cell r="AK2">
            <v>596.2147</v>
          </cell>
          <cell r="AL2">
            <v>596.1826</v>
          </cell>
          <cell r="AM2">
            <v>596.1963999999999</v>
          </cell>
          <cell r="AN2">
            <v>596.223</v>
          </cell>
          <cell r="AO2">
            <v>596.2931</v>
          </cell>
          <cell r="AP2">
            <v>596.2866</v>
          </cell>
          <cell r="AQ2">
            <v>596.5773999999999</v>
          </cell>
        </row>
        <row r="7">
          <cell r="C7">
            <v>-2.458154</v>
          </cell>
          <cell r="D7">
            <v>-2.186318</v>
          </cell>
          <cell r="E7">
            <v>-3.075325</v>
          </cell>
          <cell r="F7">
            <v>-2.030885</v>
          </cell>
          <cell r="G7">
            <v>-3.930417</v>
          </cell>
          <cell r="H7">
            <v>-1.268934</v>
          </cell>
          <cell r="I7">
            <v>-1.206606</v>
          </cell>
          <cell r="J7">
            <v>-1.290859</v>
          </cell>
          <cell r="K7">
            <v>-2.327078</v>
          </cell>
          <cell r="L7">
            <v>-2.755573</v>
          </cell>
          <cell r="M7">
            <v>-1.47851</v>
          </cell>
          <cell r="N7">
            <v>-1.427179</v>
          </cell>
          <cell r="O7">
            <v>-4.824621</v>
          </cell>
          <cell r="P7">
            <v>-3.116722</v>
          </cell>
          <cell r="Q7">
            <v>-2.677763</v>
          </cell>
          <cell r="R7">
            <v>-1.9603</v>
          </cell>
          <cell r="S7">
            <v>-1.740242</v>
          </cell>
          <cell r="T7">
            <v>-1.465331</v>
          </cell>
          <cell r="Z7">
            <v>-2.459955</v>
          </cell>
          <cell r="AA7">
            <v>-2.46437</v>
          </cell>
          <cell r="AB7">
            <v>-4.614153</v>
          </cell>
          <cell r="AC7">
            <v>-2.571113</v>
          </cell>
          <cell r="AD7">
            <v>-4.109122</v>
          </cell>
          <cell r="AE7">
            <v>-2.150651</v>
          </cell>
          <cell r="AF7">
            <v>-1.830256</v>
          </cell>
          <cell r="AG7">
            <v>-2.103963</v>
          </cell>
          <cell r="AH7">
            <v>-3.362315</v>
          </cell>
          <cell r="AI7">
            <v>-3.759539</v>
          </cell>
          <cell r="AJ7">
            <v>-1.768165</v>
          </cell>
          <cell r="AK7">
            <v>-3.116447</v>
          </cell>
          <cell r="AL7">
            <v>-5.519997</v>
          </cell>
          <cell r="AM7">
            <v>-4.142473</v>
          </cell>
          <cell r="AN7">
            <v>-1.966668</v>
          </cell>
          <cell r="AO7">
            <v>-1.327354</v>
          </cell>
          <cell r="AP7">
            <v>-1.577807</v>
          </cell>
          <cell r="AQ7">
            <v>-1.24465</v>
          </cell>
        </row>
        <row r="9">
          <cell r="C9">
            <v>-0.6143495</v>
          </cell>
          <cell r="D9">
            <v>-0.8044415</v>
          </cell>
          <cell r="E9">
            <v>-0.2884057</v>
          </cell>
          <cell r="F9">
            <v>-0.1923272</v>
          </cell>
          <cell r="G9">
            <v>-0.0228946</v>
          </cell>
          <cell r="H9">
            <v>-0.3262306</v>
          </cell>
          <cell r="I9">
            <v>-0.1197595</v>
          </cell>
          <cell r="J9">
            <v>-0.3828903</v>
          </cell>
          <cell r="K9">
            <v>-0.1107491</v>
          </cell>
          <cell r="L9">
            <v>0.1897849</v>
          </cell>
          <cell r="M9">
            <v>-0.1648313</v>
          </cell>
          <cell r="N9">
            <v>-0.2099482</v>
          </cell>
          <cell r="O9">
            <v>-0.03348736</v>
          </cell>
          <cell r="P9">
            <v>-0.323932</v>
          </cell>
          <cell r="Q9">
            <v>-0.412725</v>
          </cell>
          <cell r="R9">
            <v>-0.3251125</v>
          </cell>
          <cell r="S9">
            <v>-0.3177146</v>
          </cell>
          <cell r="T9">
            <v>-0.2548201</v>
          </cell>
          <cell r="Z9">
            <v>-1.008585</v>
          </cell>
          <cell r="AA9">
            <v>-0.9375546</v>
          </cell>
          <cell r="AB9">
            <v>-0.2413292</v>
          </cell>
          <cell r="AC9">
            <v>-0.4653153</v>
          </cell>
          <cell r="AD9">
            <v>-0.2123721</v>
          </cell>
          <cell r="AE9">
            <v>-0.4717493</v>
          </cell>
          <cell r="AF9">
            <v>-0.2678568</v>
          </cell>
          <cell r="AG9">
            <v>-0.4397422</v>
          </cell>
          <cell r="AH9">
            <v>-0.08857889</v>
          </cell>
          <cell r="AI9">
            <v>0.1455851</v>
          </cell>
          <cell r="AJ9">
            <v>-0.3547348</v>
          </cell>
          <cell r="AK9">
            <v>-0.5152416</v>
          </cell>
          <cell r="AL9">
            <v>-0.09095669</v>
          </cell>
          <cell r="AM9">
            <v>-0.2447966</v>
          </cell>
          <cell r="AN9">
            <v>-0.7096804</v>
          </cell>
          <cell r="AO9">
            <v>-0.7105542</v>
          </cell>
          <cell r="AP9">
            <v>-0.6193439</v>
          </cell>
          <cell r="AQ9">
            <v>-0.6204332</v>
          </cell>
        </row>
        <row r="11">
          <cell r="C11">
            <v>0.9313505</v>
          </cell>
          <cell r="D11">
            <v>0.9911334</v>
          </cell>
          <cell r="E11">
            <v>1.13732</v>
          </cell>
          <cell r="F11">
            <v>1.101339</v>
          </cell>
          <cell r="G11">
            <v>1.121008</v>
          </cell>
          <cell r="H11">
            <v>1.078734</v>
          </cell>
          <cell r="I11">
            <v>1.148036</v>
          </cell>
          <cell r="J11">
            <v>1.179978</v>
          </cell>
          <cell r="K11">
            <v>1.183269</v>
          </cell>
          <cell r="L11">
            <v>1.131046</v>
          </cell>
          <cell r="M11">
            <v>1.12289</v>
          </cell>
          <cell r="N11">
            <v>1.123284</v>
          </cell>
          <cell r="O11">
            <v>1.143394</v>
          </cell>
          <cell r="P11">
            <v>1.067496</v>
          </cell>
          <cell r="Q11">
            <v>1.177889</v>
          </cell>
          <cell r="R11">
            <v>1.115432</v>
          </cell>
          <cell r="S11">
            <v>1.165207</v>
          </cell>
          <cell r="T11">
            <v>1.1313</v>
          </cell>
          <cell r="Z11">
            <v>0.88391</v>
          </cell>
          <cell r="AA11">
            <v>1.020188</v>
          </cell>
          <cell r="AB11">
            <v>1.15685</v>
          </cell>
          <cell r="AC11">
            <v>1.101608</v>
          </cell>
          <cell r="AD11">
            <v>1.095668</v>
          </cell>
          <cell r="AE11">
            <v>1.13591</v>
          </cell>
          <cell r="AF11">
            <v>1.152357</v>
          </cell>
          <cell r="AG11">
            <v>1.166178</v>
          </cell>
          <cell r="AH11">
            <v>1.151263</v>
          </cell>
          <cell r="AI11">
            <v>1.200093</v>
          </cell>
          <cell r="AJ11">
            <v>1.093635</v>
          </cell>
          <cell r="AK11">
            <v>1.147125</v>
          </cell>
          <cell r="AL11">
            <v>1.151572</v>
          </cell>
          <cell r="AM11">
            <v>1.123046</v>
          </cell>
          <cell r="AN11">
            <v>1.178811</v>
          </cell>
          <cell r="AO11">
            <v>1.125007</v>
          </cell>
          <cell r="AP11">
            <v>1.182172</v>
          </cell>
          <cell r="AQ11">
            <v>1.159565</v>
          </cell>
        </row>
        <row r="13">
          <cell r="C13">
            <v>0.473553</v>
          </cell>
          <cell r="D13">
            <v>0.456349</v>
          </cell>
          <cell r="E13">
            <v>0.4394712</v>
          </cell>
          <cell r="F13">
            <v>0.464183</v>
          </cell>
          <cell r="G13">
            <v>0.4410261</v>
          </cell>
          <cell r="H13">
            <v>0.4698139</v>
          </cell>
          <cell r="I13">
            <v>0.4595482</v>
          </cell>
          <cell r="J13">
            <v>0.4798853</v>
          </cell>
          <cell r="K13">
            <v>0.4462499</v>
          </cell>
          <cell r="L13">
            <v>0.4336103</v>
          </cell>
          <cell r="M13">
            <v>0.448299</v>
          </cell>
          <cell r="N13">
            <v>0.4536041</v>
          </cell>
          <cell r="O13">
            <v>0.4372058</v>
          </cell>
          <cell r="P13">
            <v>0.4298508</v>
          </cell>
          <cell r="Q13">
            <v>0.4635012</v>
          </cell>
          <cell r="R13">
            <v>0.4696274</v>
          </cell>
          <cell r="S13">
            <v>0.4711687</v>
          </cell>
          <cell r="T13">
            <v>0.4647594</v>
          </cell>
          <cell r="Z13">
            <v>0.4619122</v>
          </cell>
          <cell r="AA13">
            <v>0.4552721</v>
          </cell>
          <cell r="AB13">
            <v>0.4535946</v>
          </cell>
          <cell r="AC13">
            <v>0.4883881</v>
          </cell>
          <cell r="AD13">
            <v>0.453141</v>
          </cell>
          <cell r="AE13">
            <v>0.4869508</v>
          </cell>
          <cell r="AF13">
            <v>0.4758488</v>
          </cell>
          <cell r="AG13">
            <v>0.4900986</v>
          </cell>
          <cell r="AH13">
            <v>0.4626154</v>
          </cell>
          <cell r="AI13">
            <v>0.459449</v>
          </cell>
          <cell r="AJ13">
            <v>0.4520643</v>
          </cell>
          <cell r="AK13">
            <v>0.4563568</v>
          </cell>
          <cell r="AL13">
            <v>0.4684909</v>
          </cell>
          <cell r="AM13">
            <v>0.4507386</v>
          </cell>
          <cell r="AN13">
            <v>0.4918887</v>
          </cell>
          <cell r="AO13">
            <v>0.4813093</v>
          </cell>
          <cell r="AP13">
            <v>0.4780918</v>
          </cell>
          <cell r="AQ13">
            <v>0.470743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596.5806</v>
          </cell>
          <cell r="D2">
            <v>596.3343</v>
          </cell>
          <cell r="E2">
            <v>596.4512</v>
          </cell>
          <cell r="F2">
            <v>596.3811</v>
          </cell>
          <cell r="G2">
            <v>596.5028</v>
          </cell>
          <cell r="H2">
            <v>596.4194</v>
          </cell>
          <cell r="I2">
            <v>596.3885999999999</v>
          </cell>
          <cell r="J2">
            <v>596.4071</v>
          </cell>
          <cell r="K2">
            <v>596.3588</v>
          </cell>
          <cell r="L2">
            <v>596.3853</v>
          </cell>
          <cell r="M2">
            <v>596.3783000000001</v>
          </cell>
          <cell r="N2">
            <v>596.3233</v>
          </cell>
          <cell r="O2">
            <v>596.3688000000001</v>
          </cell>
          <cell r="P2">
            <v>596.4406</v>
          </cell>
          <cell r="Q2">
            <v>596.4303</v>
          </cell>
          <cell r="R2">
            <v>596.4466</v>
          </cell>
          <cell r="S2">
            <v>596.4726</v>
          </cell>
          <cell r="T2">
            <v>596.7651000000001</v>
          </cell>
          <cell r="Z2">
            <v>596.6114</v>
          </cell>
          <cell r="AA2">
            <v>596.2832</v>
          </cell>
          <cell r="AB2">
            <v>596.3408000000001</v>
          </cell>
          <cell r="AC2">
            <v>596.2926000000001</v>
          </cell>
          <cell r="AD2">
            <v>596.364</v>
          </cell>
          <cell r="AE2">
            <v>596.3673</v>
          </cell>
          <cell r="AF2">
            <v>596.3547</v>
          </cell>
          <cell r="AG2">
            <v>596.3394</v>
          </cell>
          <cell r="AH2">
            <v>596.2894999999999</v>
          </cell>
          <cell r="AI2">
            <v>596.3003</v>
          </cell>
          <cell r="AJ2">
            <v>596.302</v>
          </cell>
          <cell r="AK2">
            <v>596.2432</v>
          </cell>
          <cell r="AL2">
            <v>596.3222999999999</v>
          </cell>
          <cell r="AM2">
            <v>596.3100999999999</v>
          </cell>
          <cell r="AN2">
            <v>596.3239</v>
          </cell>
          <cell r="AO2">
            <v>596.4788000000001</v>
          </cell>
          <cell r="AP2">
            <v>596.4744</v>
          </cell>
          <cell r="AQ2">
            <v>596.7019</v>
          </cell>
        </row>
        <row r="7">
          <cell r="C7">
            <v>-2.307646</v>
          </cell>
          <cell r="D7">
            <v>-2.424071</v>
          </cell>
          <cell r="E7">
            <v>-3.037784</v>
          </cell>
          <cell r="F7">
            <v>-1.097827</v>
          </cell>
          <cell r="G7">
            <v>-2.125752</v>
          </cell>
          <cell r="H7">
            <v>-0.9337767</v>
          </cell>
          <cell r="I7">
            <v>-1.504791</v>
          </cell>
          <cell r="J7">
            <v>-1.067646</v>
          </cell>
          <cell r="K7">
            <v>-2.003076</v>
          </cell>
          <cell r="L7">
            <v>-2.986531</v>
          </cell>
          <cell r="M7">
            <v>-2.772505</v>
          </cell>
          <cell r="N7">
            <v>-2.798264</v>
          </cell>
          <cell r="O7">
            <v>-4.408266</v>
          </cell>
          <cell r="P7">
            <v>-3.472099</v>
          </cell>
          <cell r="Q7">
            <v>-1.370351</v>
          </cell>
          <cell r="R7">
            <v>-1.393029</v>
          </cell>
          <cell r="S7">
            <v>-1.707678</v>
          </cell>
          <cell r="T7">
            <v>-1.222122</v>
          </cell>
          <cell r="Z7">
            <v>-2.72567</v>
          </cell>
          <cell r="AA7">
            <v>-2.51814</v>
          </cell>
          <cell r="AB7">
            <v>-2.806494</v>
          </cell>
          <cell r="AC7">
            <v>-1.786571</v>
          </cell>
          <cell r="AD7">
            <v>-2.343423</v>
          </cell>
          <cell r="AE7">
            <v>-0.662139</v>
          </cell>
          <cell r="AF7">
            <v>-1.187528</v>
          </cell>
          <cell r="AG7">
            <v>-1.507069</v>
          </cell>
          <cell r="AH7">
            <v>-1.851284</v>
          </cell>
          <cell r="AI7">
            <v>-3.447217</v>
          </cell>
          <cell r="AJ7">
            <v>-2.423209</v>
          </cell>
          <cell r="AK7">
            <v>-2.887002</v>
          </cell>
          <cell r="AL7">
            <v>-4.350004</v>
          </cell>
          <cell r="AM7">
            <v>-3.016322</v>
          </cell>
          <cell r="AN7">
            <v>-1.706073</v>
          </cell>
          <cell r="AO7">
            <v>-1.478211</v>
          </cell>
          <cell r="AP7">
            <v>-1.431108</v>
          </cell>
          <cell r="AQ7">
            <v>-0.7061075</v>
          </cell>
        </row>
        <row r="9">
          <cell r="C9">
            <v>-0.7327358</v>
          </cell>
          <cell r="D9">
            <v>-0.8903604</v>
          </cell>
          <cell r="E9">
            <v>-0.148608</v>
          </cell>
          <cell r="F9">
            <v>-0.4394417</v>
          </cell>
          <cell r="G9">
            <v>-0.3512058</v>
          </cell>
          <cell r="H9">
            <v>-0.5417632</v>
          </cell>
          <cell r="I9">
            <v>-0.4460728</v>
          </cell>
          <cell r="J9">
            <v>-0.4019506</v>
          </cell>
          <cell r="K9">
            <v>-0.5465817</v>
          </cell>
          <cell r="L9">
            <v>-0.1903974</v>
          </cell>
          <cell r="M9">
            <v>-0.3498905</v>
          </cell>
          <cell r="N9">
            <v>-0.4226598</v>
          </cell>
          <cell r="O9">
            <v>-0.4452646</v>
          </cell>
          <cell r="P9">
            <v>-0.6204403</v>
          </cell>
          <cell r="Q9">
            <v>-0.8386767</v>
          </cell>
          <cell r="R9">
            <v>-0.5076997</v>
          </cell>
          <cell r="S9">
            <v>-0.4418558</v>
          </cell>
          <cell r="T9">
            <v>-0.4764966</v>
          </cell>
          <cell r="Z9">
            <v>-0.8027471</v>
          </cell>
          <cell r="AA9">
            <v>-0.7539022</v>
          </cell>
          <cell r="AB9">
            <v>-0.07038562</v>
          </cell>
          <cell r="AC9">
            <v>-0.06200162</v>
          </cell>
          <cell r="AD9">
            <v>-0.00286359</v>
          </cell>
          <cell r="AE9">
            <v>-0.2196357</v>
          </cell>
          <cell r="AF9">
            <v>-0.1304733</v>
          </cell>
          <cell r="AG9">
            <v>-0.2276765</v>
          </cell>
          <cell r="AH9">
            <v>0.008205161</v>
          </cell>
          <cell r="AI9">
            <v>0.2949818</v>
          </cell>
          <cell r="AJ9">
            <v>0.0007489708</v>
          </cell>
          <cell r="AK9">
            <v>-0.04694757</v>
          </cell>
          <cell r="AL9">
            <v>0.01328773</v>
          </cell>
          <cell r="AM9">
            <v>-0.06976355</v>
          </cell>
          <cell r="AN9">
            <v>-0.4353948</v>
          </cell>
          <cell r="AO9">
            <v>-0.286546</v>
          </cell>
          <cell r="AP9">
            <v>-0.3255995</v>
          </cell>
          <cell r="AQ9">
            <v>-0.4381998</v>
          </cell>
        </row>
        <row r="11">
          <cell r="C11">
            <v>0.9304204</v>
          </cell>
          <cell r="D11">
            <v>1.027098</v>
          </cell>
          <cell r="E11">
            <v>1.213126</v>
          </cell>
          <cell r="F11">
            <v>1.122365</v>
          </cell>
          <cell r="G11">
            <v>1.115313</v>
          </cell>
          <cell r="H11">
            <v>1.116973</v>
          </cell>
          <cell r="I11">
            <v>1.11902</v>
          </cell>
          <cell r="J11">
            <v>1.056203</v>
          </cell>
          <cell r="K11">
            <v>1.148383</v>
          </cell>
          <cell r="L11">
            <v>1.144603</v>
          </cell>
          <cell r="M11">
            <v>1.090987</v>
          </cell>
          <cell r="N11">
            <v>1.107343</v>
          </cell>
          <cell r="O11">
            <v>1.049866</v>
          </cell>
          <cell r="P11">
            <v>1.064795</v>
          </cell>
          <cell r="Q11">
            <v>1.135231</v>
          </cell>
          <cell r="R11">
            <v>1.108963</v>
          </cell>
          <cell r="S11">
            <v>1.152173</v>
          </cell>
          <cell r="T11">
            <v>1.164408</v>
          </cell>
          <cell r="Z11">
            <v>1.032675</v>
          </cell>
          <cell r="AA11">
            <v>1.082183</v>
          </cell>
          <cell r="AB11">
            <v>1.209568</v>
          </cell>
          <cell r="AC11">
            <v>1.123909</v>
          </cell>
          <cell r="AD11">
            <v>1.179175</v>
          </cell>
          <cell r="AE11">
            <v>1.139658</v>
          </cell>
          <cell r="AF11">
            <v>1.158577</v>
          </cell>
          <cell r="AG11">
            <v>1.122013</v>
          </cell>
          <cell r="AH11">
            <v>1.133532</v>
          </cell>
          <cell r="AI11">
            <v>1.150675</v>
          </cell>
          <cell r="AJ11">
            <v>1.166848</v>
          </cell>
          <cell r="AK11">
            <v>1.151056</v>
          </cell>
          <cell r="AL11">
            <v>1.093307</v>
          </cell>
          <cell r="AM11">
            <v>1.068074</v>
          </cell>
          <cell r="AN11">
            <v>1.202977</v>
          </cell>
          <cell r="AO11">
            <v>1.159296</v>
          </cell>
          <cell r="AP11">
            <v>1.201172</v>
          </cell>
          <cell r="AQ11">
            <v>1.179106</v>
          </cell>
        </row>
        <row r="13">
          <cell r="C13">
            <v>0.4838517</v>
          </cell>
          <cell r="D13">
            <v>0.4549102</v>
          </cell>
          <cell r="E13">
            <v>0.4334867</v>
          </cell>
          <cell r="F13">
            <v>0.469566</v>
          </cell>
          <cell r="G13">
            <v>0.4440921</v>
          </cell>
          <cell r="H13">
            <v>0.4829807</v>
          </cell>
          <cell r="I13">
            <v>0.4742161</v>
          </cell>
          <cell r="J13">
            <v>0.4674442</v>
          </cell>
          <cell r="K13">
            <v>0.4701293</v>
          </cell>
          <cell r="L13">
            <v>0.4534161</v>
          </cell>
          <cell r="M13">
            <v>0.4541417</v>
          </cell>
          <cell r="N13">
            <v>0.4495128</v>
          </cell>
          <cell r="O13">
            <v>0.4582873</v>
          </cell>
          <cell r="P13">
            <v>0.4541548</v>
          </cell>
          <cell r="Q13">
            <v>0.5092473</v>
          </cell>
          <cell r="R13">
            <v>0.4732663</v>
          </cell>
          <cell r="S13">
            <v>0.4690668</v>
          </cell>
          <cell r="T13">
            <v>0.4659936</v>
          </cell>
          <cell r="Z13">
            <v>0.4801331</v>
          </cell>
          <cell r="AA13">
            <v>0.4688347</v>
          </cell>
          <cell r="AB13">
            <v>0.475398</v>
          </cell>
          <cell r="AC13">
            <v>0.4925184</v>
          </cell>
          <cell r="AD13">
            <v>0.4489</v>
          </cell>
          <cell r="AE13">
            <v>0.4875165</v>
          </cell>
          <cell r="AF13">
            <v>0.465373</v>
          </cell>
          <cell r="AG13">
            <v>0.4883686</v>
          </cell>
          <cell r="AH13">
            <v>0.4616843</v>
          </cell>
          <cell r="AI13">
            <v>0.4646049</v>
          </cell>
          <cell r="AJ13">
            <v>0.4686547</v>
          </cell>
          <cell r="AK13">
            <v>0.4670754</v>
          </cell>
          <cell r="AL13">
            <v>0.4446028</v>
          </cell>
          <cell r="AM13">
            <v>0.453648</v>
          </cell>
          <cell r="AN13">
            <v>0.4783469</v>
          </cell>
          <cell r="AO13">
            <v>0.4652796</v>
          </cell>
          <cell r="AP13">
            <v>0.4743379</v>
          </cell>
          <cell r="AQ13">
            <v>0.4822255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596.6553</v>
          </cell>
          <cell r="D2">
            <v>596.3727000000001</v>
          </cell>
          <cell r="E2">
            <v>596.5125999999999</v>
          </cell>
          <cell r="F2">
            <v>596.395</v>
          </cell>
          <cell r="G2">
            <v>596.5526</v>
          </cell>
          <cell r="H2">
            <v>596.4635999999999</v>
          </cell>
          <cell r="I2">
            <v>596.4435</v>
          </cell>
          <cell r="J2">
            <v>596.4647000000001</v>
          </cell>
          <cell r="K2">
            <v>596.4091000000001</v>
          </cell>
          <cell r="L2">
            <v>596.4454000000001</v>
          </cell>
          <cell r="M2">
            <v>596.4231</v>
          </cell>
          <cell r="N2">
            <v>596.3706</v>
          </cell>
          <cell r="O2">
            <v>596.4034</v>
          </cell>
          <cell r="P2">
            <v>596.4783</v>
          </cell>
          <cell r="Q2">
            <v>596.4617</v>
          </cell>
          <cell r="R2">
            <v>596.4667999999999</v>
          </cell>
          <cell r="S2">
            <v>596.4996</v>
          </cell>
          <cell r="T2">
            <v>596.7868000000001</v>
          </cell>
          <cell r="Z2">
            <v>596.6266</v>
          </cell>
          <cell r="AA2">
            <v>596.3118</v>
          </cell>
          <cell r="AB2">
            <v>596.3897000000001</v>
          </cell>
          <cell r="AC2">
            <v>596.3439000000001</v>
          </cell>
          <cell r="AD2">
            <v>596.4006</v>
          </cell>
          <cell r="AE2">
            <v>596.3904</v>
          </cell>
          <cell r="AF2">
            <v>596.3969</v>
          </cell>
          <cell r="AG2">
            <v>596.3591</v>
          </cell>
          <cell r="AH2">
            <v>596.3282999999999</v>
          </cell>
          <cell r="AI2">
            <v>596.3352000000001</v>
          </cell>
          <cell r="AJ2">
            <v>596.3296</v>
          </cell>
          <cell r="AK2">
            <v>596.2763</v>
          </cell>
          <cell r="AL2">
            <v>596.3494000000001</v>
          </cell>
          <cell r="AM2">
            <v>596.336</v>
          </cell>
          <cell r="AN2">
            <v>596.3375</v>
          </cell>
          <cell r="AO2">
            <v>596.4904</v>
          </cell>
          <cell r="AP2">
            <v>596.4994</v>
          </cell>
          <cell r="AQ2">
            <v>596.7114</v>
          </cell>
        </row>
        <row r="7">
          <cell r="C7">
            <v>-2.375234</v>
          </cell>
          <cell r="D7">
            <v>-2.472665</v>
          </cell>
          <cell r="E7">
            <v>-3.017044</v>
          </cell>
          <cell r="F7">
            <v>-1.099682</v>
          </cell>
          <cell r="G7">
            <v>-2.117315</v>
          </cell>
          <cell r="H7">
            <v>-0.9196181</v>
          </cell>
          <cell r="I7">
            <v>-1.506587</v>
          </cell>
          <cell r="J7">
            <v>-0.9917158</v>
          </cell>
          <cell r="K7">
            <v>-2.016227</v>
          </cell>
          <cell r="L7">
            <v>-2.995753</v>
          </cell>
          <cell r="M7">
            <v>-2.76786</v>
          </cell>
          <cell r="N7">
            <v>-2.7625</v>
          </cell>
          <cell r="O7">
            <v>-4.445458</v>
          </cell>
          <cell r="P7">
            <v>-3.47659</v>
          </cell>
          <cell r="Q7">
            <v>-1.361234</v>
          </cell>
          <cell r="R7">
            <v>-1.408375</v>
          </cell>
          <cell r="S7">
            <v>-1.713312</v>
          </cell>
          <cell r="T7">
            <v>-1.281787</v>
          </cell>
          <cell r="Z7">
            <v>-2.737243</v>
          </cell>
          <cell r="AA7">
            <v>-2.526269</v>
          </cell>
          <cell r="AB7">
            <v>-2.714511</v>
          </cell>
          <cell r="AC7">
            <v>-1.781893</v>
          </cell>
          <cell r="AD7">
            <v>-2.357442</v>
          </cell>
          <cell r="AE7">
            <v>-0.6714199</v>
          </cell>
          <cell r="AF7">
            <v>-1.181986</v>
          </cell>
          <cell r="AG7">
            <v>-1.506925</v>
          </cell>
          <cell r="AH7">
            <v>-1.828702</v>
          </cell>
          <cell r="AI7">
            <v>-3.441134</v>
          </cell>
          <cell r="AJ7">
            <v>-2.399587</v>
          </cell>
          <cell r="AK7">
            <v>-2.789359</v>
          </cell>
          <cell r="AL7">
            <v>-4.373448</v>
          </cell>
          <cell r="AM7">
            <v>-2.990544</v>
          </cell>
          <cell r="AN7">
            <v>-1.652044</v>
          </cell>
          <cell r="AO7">
            <v>-1.475078</v>
          </cell>
          <cell r="AP7">
            <v>-1.382459</v>
          </cell>
          <cell r="AQ7">
            <v>-0.7697639</v>
          </cell>
        </row>
        <row r="9">
          <cell r="C9">
            <v>-0.7368649</v>
          </cell>
          <cell r="D9">
            <v>-0.9018823</v>
          </cell>
          <cell r="E9">
            <v>-0.1479055</v>
          </cell>
          <cell r="F9">
            <v>-0.4477594</v>
          </cell>
          <cell r="G9">
            <v>-0.3601373</v>
          </cell>
          <cell r="H9">
            <v>-0.5469585</v>
          </cell>
          <cell r="I9">
            <v>-0.4430798</v>
          </cell>
          <cell r="J9">
            <v>-0.3960024</v>
          </cell>
          <cell r="K9">
            <v>-0.5492165</v>
          </cell>
          <cell r="L9">
            <v>-0.1918692</v>
          </cell>
          <cell r="M9">
            <v>-0.3503458</v>
          </cell>
          <cell r="N9">
            <v>-0.4270331</v>
          </cell>
          <cell r="O9">
            <v>-0.459643</v>
          </cell>
          <cell r="P9">
            <v>-0.6257718</v>
          </cell>
          <cell r="Q9">
            <v>-0.8458723</v>
          </cell>
          <cell r="R9">
            <v>-0.5157735</v>
          </cell>
          <cell r="S9">
            <v>-0.4474909</v>
          </cell>
          <cell r="T9">
            <v>-0.4855528</v>
          </cell>
          <cell r="Z9">
            <v>-0.7964508</v>
          </cell>
          <cell r="AA9">
            <v>-0.7519904</v>
          </cell>
          <cell r="AB9">
            <v>-0.05354904</v>
          </cell>
          <cell r="AC9">
            <v>-0.06800057</v>
          </cell>
          <cell r="AD9">
            <v>-0.004772227</v>
          </cell>
          <cell r="AE9">
            <v>-0.2174714</v>
          </cell>
          <cell r="AF9">
            <v>-0.1211226</v>
          </cell>
          <cell r="AG9">
            <v>-0.2272783</v>
          </cell>
          <cell r="AH9">
            <v>0.007759787</v>
          </cell>
          <cell r="AI9">
            <v>0.2988683</v>
          </cell>
          <cell r="AJ9">
            <v>0.008724619</v>
          </cell>
          <cell r="AK9">
            <v>-0.03584255</v>
          </cell>
          <cell r="AL9">
            <v>0.00602338</v>
          </cell>
          <cell r="AM9">
            <v>-0.06568523</v>
          </cell>
          <cell r="AN9">
            <v>-0.4308829</v>
          </cell>
          <cell r="AO9">
            <v>-0.2873518</v>
          </cell>
          <cell r="AP9">
            <v>-0.3299764</v>
          </cell>
          <cell r="AQ9">
            <v>-0.4445694</v>
          </cell>
        </row>
        <row r="11">
          <cell r="C11">
            <v>0.9277844</v>
          </cell>
          <cell r="D11">
            <v>1.023621</v>
          </cell>
          <cell r="E11">
            <v>1.212116</v>
          </cell>
          <cell r="F11">
            <v>1.116718</v>
          </cell>
          <cell r="G11">
            <v>1.109769</v>
          </cell>
          <cell r="H11">
            <v>1.110066</v>
          </cell>
          <cell r="I11">
            <v>1.114121</v>
          </cell>
          <cell r="J11">
            <v>1.052157</v>
          </cell>
          <cell r="K11">
            <v>1.143463</v>
          </cell>
          <cell r="L11">
            <v>1.138475</v>
          </cell>
          <cell r="M11">
            <v>1.086167</v>
          </cell>
          <cell r="N11">
            <v>1.103393</v>
          </cell>
          <cell r="O11">
            <v>1.045423</v>
          </cell>
          <cell r="P11">
            <v>1.060795</v>
          </cell>
          <cell r="Q11">
            <v>1.129232</v>
          </cell>
          <cell r="R11">
            <v>1.102913</v>
          </cell>
          <cell r="S11">
            <v>1.149016</v>
          </cell>
          <cell r="T11">
            <v>1.158706</v>
          </cell>
          <cell r="Z11">
            <v>1.029115</v>
          </cell>
          <cell r="AA11">
            <v>1.082413</v>
          </cell>
          <cell r="AB11">
            <v>1.204584</v>
          </cell>
          <cell r="AC11">
            <v>1.118842</v>
          </cell>
          <cell r="AD11">
            <v>1.178086</v>
          </cell>
          <cell r="AE11">
            <v>1.13348</v>
          </cell>
          <cell r="AF11">
            <v>1.153012</v>
          </cell>
          <cell r="AG11">
            <v>1.117193</v>
          </cell>
          <cell r="AH11">
            <v>1.130288</v>
          </cell>
          <cell r="AI11">
            <v>1.14662</v>
          </cell>
          <cell r="AJ11">
            <v>1.161381</v>
          </cell>
          <cell r="AK11">
            <v>1.15039</v>
          </cell>
          <cell r="AL11">
            <v>1.089512</v>
          </cell>
          <cell r="AM11">
            <v>1.062666</v>
          </cell>
          <cell r="AN11">
            <v>1.19594</v>
          </cell>
          <cell r="AO11">
            <v>1.151634</v>
          </cell>
          <cell r="AP11">
            <v>1.19552</v>
          </cell>
          <cell r="AQ11">
            <v>1.175075</v>
          </cell>
        </row>
        <row r="13">
          <cell r="C13">
            <v>0.4773704</v>
          </cell>
          <cell r="D13">
            <v>0.4524284</v>
          </cell>
          <cell r="E13">
            <v>0.4293458</v>
          </cell>
          <cell r="F13">
            <v>0.4644023</v>
          </cell>
          <cell r="G13">
            <v>0.438592</v>
          </cell>
          <cell r="H13">
            <v>0.4785982</v>
          </cell>
          <cell r="I13">
            <v>0.4688025</v>
          </cell>
          <cell r="J13">
            <v>0.4642659</v>
          </cell>
          <cell r="K13">
            <v>0.4666922</v>
          </cell>
          <cell r="L13">
            <v>0.4451543</v>
          </cell>
          <cell r="M13">
            <v>0.4486913</v>
          </cell>
          <cell r="N13">
            <v>0.4470231</v>
          </cell>
          <cell r="O13">
            <v>0.4532122</v>
          </cell>
          <cell r="P13">
            <v>0.4484283</v>
          </cell>
          <cell r="Q13">
            <v>0.5066563</v>
          </cell>
          <cell r="R13">
            <v>0.4657455</v>
          </cell>
          <cell r="S13">
            <v>0.4683834</v>
          </cell>
          <cell r="T13">
            <v>0.4629725</v>
          </cell>
          <cell r="Z13">
            <v>0.4780138</v>
          </cell>
          <cell r="AA13">
            <v>0.4677506</v>
          </cell>
          <cell r="AB13">
            <v>0.4733953</v>
          </cell>
          <cell r="AC13">
            <v>0.4896515</v>
          </cell>
          <cell r="AD13">
            <v>0.4454186</v>
          </cell>
          <cell r="AE13">
            <v>0.4823319</v>
          </cell>
          <cell r="AF13">
            <v>0.4607355</v>
          </cell>
          <cell r="AG13">
            <v>0.4830508</v>
          </cell>
          <cell r="AH13">
            <v>0.4582307</v>
          </cell>
          <cell r="AI13">
            <v>0.4610949</v>
          </cell>
          <cell r="AJ13">
            <v>0.4657077</v>
          </cell>
          <cell r="AK13">
            <v>0.464353</v>
          </cell>
          <cell r="AL13">
            <v>0.4398531</v>
          </cell>
          <cell r="AM13">
            <v>0.4514197</v>
          </cell>
          <cell r="AN13">
            <v>0.4758825</v>
          </cell>
          <cell r="AO13">
            <v>0.4618264</v>
          </cell>
          <cell r="AP13">
            <v>0.4706079</v>
          </cell>
          <cell r="AQ13">
            <v>0.4782131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596.7713</v>
          </cell>
          <cell r="D2">
            <v>596.2574000000001</v>
          </cell>
          <cell r="E2">
            <v>596.3639</v>
          </cell>
          <cell r="F2">
            <v>596.2539999999999</v>
          </cell>
          <cell r="G2">
            <v>596.2328</v>
          </cell>
          <cell r="H2">
            <v>596.2944</v>
          </cell>
          <cell r="I2">
            <v>596.2986</v>
          </cell>
          <cell r="J2">
            <v>596.2610999999999</v>
          </cell>
          <cell r="K2">
            <v>596.2802</v>
          </cell>
          <cell r="L2">
            <v>596.2523</v>
          </cell>
          <cell r="M2">
            <v>596.2871</v>
          </cell>
          <cell r="N2">
            <v>596.2803</v>
          </cell>
          <cell r="O2">
            <v>596.3863</v>
          </cell>
          <cell r="P2">
            <v>596.3751000000001</v>
          </cell>
          <cell r="Q2">
            <v>596.2447</v>
          </cell>
          <cell r="R2">
            <v>596.3472999999999</v>
          </cell>
          <cell r="S2">
            <v>596.3678</v>
          </cell>
          <cell r="T2">
            <v>596.6878</v>
          </cell>
          <cell r="Z2">
            <v>596.6918</v>
          </cell>
          <cell r="AA2">
            <v>596.1394</v>
          </cell>
          <cell r="AB2">
            <v>596.2373999999999</v>
          </cell>
          <cell r="AC2">
            <v>596.1609</v>
          </cell>
          <cell r="AD2">
            <v>596.2195</v>
          </cell>
          <cell r="AE2">
            <v>596.1883</v>
          </cell>
          <cell r="AF2">
            <v>596.0858</v>
          </cell>
          <cell r="AG2">
            <v>596.1787</v>
          </cell>
          <cell r="AH2">
            <v>596.1116</v>
          </cell>
          <cell r="AI2">
            <v>596.0411999999999</v>
          </cell>
          <cell r="AJ2">
            <v>596.1081</v>
          </cell>
          <cell r="AK2">
            <v>596.1217</v>
          </cell>
          <cell r="AL2">
            <v>596.1293000000001</v>
          </cell>
          <cell r="AM2">
            <v>596.1320999999999</v>
          </cell>
          <cell r="AN2">
            <v>596.174</v>
          </cell>
          <cell r="AO2">
            <v>596.1877</v>
          </cell>
          <cell r="AP2">
            <v>596.1584</v>
          </cell>
          <cell r="AQ2">
            <v>596.3967</v>
          </cell>
        </row>
        <row r="7">
          <cell r="C7">
            <v>-1.95345</v>
          </cell>
          <cell r="D7">
            <v>-1.36959</v>
          </cell>
          <cell r="E7">
            <v>-2.323654</v>
          </cell>
          <cell r="F7">
            <v>-1.540545</v>
          </cell>
          <cell r="G7">
            <v>-4.033644</v>
          </cell>
          <cell r="H7">
            <v>-1.383834</v>
          </cell>
          <cell r="I7">
            <v>-1.755256</v>
          </cell>
          <cell r="J7">
            <v>-1.612136</v>
          </cell>
          <cell r="K7">
            <v>-2.753592</v>
          </cell>
          <cell r="L7">
            <v>-2.369105</v>
          </cell>
          <cell r="M7">
            <v>-2.493617</v>
          </cell>
          <cell r="N7">
            <v>-2.001228</v>
          </cell>
          <cell r="O7">
            <v>-5.29451</v>
          </cell>
          <cell r="P7">
            <v>-3.946565</v>
          </cell>
          <cell r="Q7">
            <v>-1.000141</v>
          </cell>
          <cell r="R7">
            <v>-0.9719275</v>
          </cell>
          <cell r="S7">
            <v>-1.112115</v>
          </cell>
          <cell r="T7">
            <v>-0.8520588</v>
          </cell>
          <cell r="Z7">
            <v>-2.588252</v>
          </cell>
          <cell r="AA7">
            <v>-1.331121</v>
          </cell>
          <cell r="AB7">
            <v>-2.484443</v>
          </cell>
          <cell r="AC7">
            <v>-0.9675973</v>
          </cell>
          <cell r="AD7">
            <v>-3.281875</v>
          </cell>
          <cell r="AE7">
            <v>-1.922262</v>
          </cell>
          <cell r="AF7">
            <v>-1.272251</v>
          </cell>
          <cell r="AG7">
            <v>-1.660699</v>
          </cell>
          <cell r="AH7">
            <v>-2.883065</v>
          </cell>
          <cell r="AI7">
            <v>-3.070096</v>
          </cell>
          <cell r="AJ7">
            <v>-1.906715</v>
          </cell>
          <cell r="AK7">
            <v>-2.184925</v>
          </cell>
          <cell r="AL7">
            <v>-4.012545</v>
          </cell>
          <cell r="AM7">
            <v>-3.051033</v>
          </cell>
          <cell r="AN7">
            <v>-1.663284</v>
          </cell>
          <cell r="AO7">
            <v>-0.8277255</v>
          </cell>
          <cell r="AP7">
            <v>-2.550256</v>
          </cell>
          <cell r="AQ7">
            <v>-1.607954</v>
          </cell>
        </row>
        <row r="9">
          <cell r="C9">
            <v>-0.7148206</v>
          </cell>
          <cell r="D9">
            <v>-0.7448879</v>
          </cell>
          <cell r="E9">
            <v>-0.140152</v>
          </cell>
          <cell r="F9">
            <v>-0.2691266</v>
          </cell>
          <cell r="G9">
            <v>0.157577</v>
          </cell>
          <cell r="H9">
            <v>-0.05990481</v>
          </cell>
          <cell r="I9">
            <v>-0.02281111</v>
          </cell>
          <cell r="J9">
            <v>-0.1281687</v>
          </cell>
          <cell r="K9">
            <v>-0.1768423</v>
          </cell>
          <cell r="L9">
            <v>0.2255544</v>
          </cell>
          <cell r="M9">
            <v>-0.04777557</v>
          </cell>
          <cell r="N9">
            <v>-0.2632619</v>
          </cell>
          <cell r="O9">
            <v>-0.03226001</v>
          </cell>
          <cell r="P9">
            <v>-0.1778202</v>
          </cell>
          <cell r="Q9">
            <v>-0.4014754</v>
          </cell>
          <cell r="R9">
            <v>-0.4719111</v>
          </cell>
          <cell r="S9">
            <v>-0.5546281</v>
          </cell>
          <cell r="T9">
            <v>-0.4488864</v>
          </cell>
          <cell r="Z9">
            <v>-0.7072798</v>
          </cell>
          <cell r="AA9">
            <v>-0.7295451</v>
          </cell>
          <cell r="AB9">
            <v>-0.1815811</v>
          </cell>
          <cell r="AC9">
            <v>-0.1430211</v>
          </cell>
          <cell r="AD9">
            <v>0.1452672</v>
          </cell>
          <cell r="AE9">
            <v>-0.1038619</v>
          </cell>
          <cell r="AF9">
            <v>-0.2510936</v>
          </cell>
          <cell r="AG9">
            <v>-0.0964619</v>
          </cell>
          <cell r="AH9">
            <v>-0.1146663</v>
          </cell>
          <cell r="AI9">
            <v>0.1706075</v>
          </cell>
          <cell r="AJ9">
            <v>-0.2344698</v>
          </cell>
          <cell r="AK9">
            <v>-0.1895997</v>
          </cell>
          <cell r="AL9">
            <v>-0.1224786</v>
          </cell>
          <cell r="AM9">
            <v>-0.09780332</v>
          </cell>
          <cell r="AN9">
            <v>-0.3170072</v>
          </cell>
          <cell r="AO9">
            <v>-0.4691282</v>
          </cell>
          <cell r="AP9">
            <v>-0.3592821</v>
          </cell>
          <cell r="AQ9">
            <v>-0.4785862</v>
          </cell>
        </row>
        <row r="11">
          <cell r="C11">
            <v>0.9344585</v>
          </cell>
          <cell r="D11">
            <v>1.04693</v>
          </cell>
          <cell r="E11">
            <v>1.236612</v>
          </cell>
          <cell r="F11">
            <v>1.196588</v>
          </cell>
          <cell r="G11">
            <v>1.206018</v>
          </cell>
          <cell r="H11">
            <v>1.152677</v>
          </cell>
          <cell r="I11">
            <v>1.127137</v>
          </cell>
          <cell r="J11">
            <v>1.135708</v>
          </cell>
          <cell r="K11">
            <v>1.155993</v>
          </cell>
          <cell r="L11">
            <v>1.201438</v>
          </cell>
          <cell r="M11">
            <v>1.137535</v>
          </cell>
          <cell r="N11">
            <v>1.141427</v>
          </cell>
          <cell r="O11">
            <v>1.066261</v>
          </cell>
          <cell r="P11">
            <v>1.008576</v>
          </cell>
          <cell r="Q11">
            <v>1.142345</v>
          </cell>
          <cell r="R11">
            <v>1.156862</v>
          </cell>
          <cell r="S11">
            <v>1.157865</v>
          </cell>
          <cell r="T11">
            <v>1.165813</v>
          </cell>
          <cell r="Z11">
            <v>0.8845066</v>
          </cell>
          <cell r="AA11">
            <v>0.9969403</v>
          </cell>
          <cell r="AB11">
            <v>1.190676</v>
          </cell>
          <cell r="AC11">
            <v>1.141856</v>
          </cell>
          <cell r="AD11">
            <v>1.127621</v>
          </cell>
          <cell r="AE11">
            <v>1.153481</v>
          </cell>
          <cell r="AF11">
            <v>1.098893</v>
          </cell>
          <cell r="AG11">
            <v>1.133108</v>
          </cell>
          <cell r="AH11">
            <v>1.13432</v>
          </cell>
          <cell r="AI11">
            <v>1.131706</v>
          </cell>
          <cell r="AJ11">
            <v>1.082629</v>
          </cell>
          <cell r="AK11">
            <v>1.1223</v>
          </cell>
          <cell r="AL11">
            <v>1.154549</v>
          </cell>
          <cell r="AM11">
            <v>1.065521</v>
          </cell>
          <cell r="AN11">
            <v>1.146942</v>
          </cell>
          <cell r="AO11">
            <v>1.099014</v>
          </cell>
          <cell r="AP11">
            <v>1.178183</v>
          </cell>
          <cell r="AQ11">
            <v>1.129915</v>
          </cell>
        </row>
        <row r="13">
          <cell r="C13">
            <v>0.4825456</v>
          </cell>
          <cell r="D13">
            <v>0.4511342</v>
          </cell>
          <cell r="E13">
            <v>0.4634822</v>
          </cell>
          <cell r="F13">
            <v>0.4995892</v>
          </cell>
          <cell r="G13">
            <v>0.4368047</v>
          </cell>
          <cell r="H13">
            <v>0.4857074</v>
          </cell>
          <cell r="I13">
            <v>0.4558908</v>
          </cell>
          <cell r="J13">
            <v>0.4581337</v>
          </cell>
          <cell r="K13">
            <v>0.4595577</v>
          </cell>
          <cell r="L13">
            <v>0.4623959</v>
          </cell>
          <cell r="M13">
            <v>0.4396844</v>
          </cell>
          <cell r="N13">
            <v>0.4332125</v>
          </cell>
          <cell r="O13">
            <v>0.4388092</v>
          </cell>
          <cell r="P13">
            <v>0.403784</v>
          </cell>
          <cell r="Q13">
            <v>0.4746322</v>
          </cell>
          <cell r="R13">
            <v>0.4694172</v>
          </cell>
          <cell r="S13">
            <v>0.4617994</v>
          </cell>
          <cell r="T13">
            <v>0.469834</v>
          </cell>
          <cell r="Z13">
            <v>0.4992569</v>
          </cell>
          <cell r="AA13">
            <v>0.5009582</v>
          </cell>
          <cell r="AB13">
            <v>0.4848303</v>
          </cell>
          <cell r="AC13">
            <v>0.5081568</v>
          </cell>
          <cell r="AD13">
            <v>0.4392976</v>
          </cell>
          <cell r="AE13">
            <v>0.4539576</v>
          </cell>
          <cell r="AF13">
            <v>0.4690858</v>
          </cell>
          <cell r="AG13">
            <v>0.4816599</v>
          </cell>
          <cell r="AH13">
            <v>0.4469707</v>
          </cell>
          <cell r="AI13">
            <v>0.4617075</v>
          </cell>
          <cell r="AJ13">
            <v>0.4570606</v>
          </cell>
          <cell r="AK13">
            <v>0.452905</v>
          </cell>
          <cell r="AL13">
            <v>0.456744</v>
          </cell>
          <cell r="AM13">
            <v>0.4523889</v>
          </cell>
          <cell r="AN13">
            <v>0.4680108</v>
          </cell>
          <cell r="AO13">
            <v>0.4985261</v>
          </cell>
          <cell r="AP13">
            <v>0.4934074</v>
          </cell>
          <cell r="AQ13">
            <v>0.4775333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596.4766000000001</v>
          </cell>
          <cell r="D2">
            <v>596.2902</v>
          </cell>
          <cell r="E2">
            <v>596.385</v>
          </cell>
          <cell r="F2">
            <v>596.269</v>
          </cell>
          <cell r="G2">
            <v>596.2646000000001</v>
          </cell>
          <cell r="H2">
            <v>596.3333000000001</v>
          </cell>
          <cell r="I2">
            <v>596.3199</v>
          </cell>
          <cell r="J2">
            <v>596.2931</v>
          </cell>
          <cell r="K2">
            <v>596.2612</v>
          </cell>
          <cell r="L2">
            <v>596.2796000000001</v>
          </cell>
          <cell r="M2">
            <v>596.3041</v>
          </cell>
          <cell r="N2">
            <v>596.3083</v>
          </cell>
          <cell r="O2">
            <v>596.5648</v>
          </cell>
          <cell r="P2">
            <v>596.4109</v>
          </cell>
          <cell r="Q2">
            <v>596.2913000000001</v>
          </cell>
          <cell r="R2">
            <v>596.3738000000001</v>
          </cell>
          <cell r="S2">
            <v>596.3914</v>
          </cell>
          <cell r="T2">
            <v>596.6981</v>
          </cell>
          <cell r="Z2">
            <v>596.4545</v>
          </cell>
          <cell r="AA2">
            <v>596.1397</v>
          </cell>
          <cell r="AB2">
            <v>596.2658</v>
          </cell>
          <cell r="AC2">
            <v>596.1822999999999</v>
          </cell>
          <cell r="AD2">
            <v>596.2528</v>
          </cell>
          <cell r="AE2">
            <v>596.2163</v>
          </cell>
          <cell r="AF2">
            <v>596.1118</v>
          </cell>
          <cell r="AG2">
            <v>596.204</v>
          </cell>
          <cell r="AH2">
            <v>596.1836999999999</v>
          </cell>
          <cell r="AI2">
            <v>596.0645999999999</v>
          </cell>
          <cell r="AJ2">
            <v>596.1306000000001</v>
          </cell>
          <cell r="AK2">
            <v>596.1453</v>
          </cell>
          <cell r="AL2">
            <v>595.9961000000001</v>
          </cell>
          <cell r="AM2">
            <v>596.1572000000001</v>
          </cell>
          <cell r="AN2">
            <v>596.2047</v>
          </cell>
          <cell r="AO2">
            <v>596.2239000000001</v>
          </cell>
          <cell r="AP2">
            <v>596.1874</v>
          </cell>
          <cell r="AQ2">
            <v>596.4197</v>
          </cell>
        </row>
        <row r="7">
          <cell r="C7">
            <v>-1.991541</v>
          </cell>
          <cell r="D7">
            <v>-1.555915</v>
          </cell>
          <cell r="E7">
            <v>-2.44328</v>
          </cell>
          <cell r="F7">
            <v>-1.76119</v>
          </cell>
          <cell r="G7">
            <v>-4.127957</v>
          </cell>
          <cell r="H7">
            <v>-1.535271</v>
          </cell>
          <cell r="I7">
            <v>-1.951094</v>
          </cell>
          <cell r="J7">
            <v>-1.775284</v>
          </cell>
          <cell r="K7">
            <v>-2.94619</v>
          </cell>
          <cell r="L7">
            <v>-2.553684</v>
          </cell>
          <cell r="M7">
            <v>-2.670614</v>
          </cell>
          <cell r="N7">
            <v>-2.219403</v>
          </cell>
          <cell r="O7">
            <v>-5.462038</v>
          </cell>
          <cell r="P7">
            <v>-4.139589</v>
          </cell>
          <cell r="Q7">
            <v>-1.149386</v>
          </cell>
          <cell r="R7">
            <v>-1.137775</v>
          </cell>
          <cell r="S7">
            <v>-1.253658</v>
          </cell>
          <cell r="T7">
            <v>-1.045175</v>
          </cell>
          <cell r="Z7">
            <v>-2.727299</v>
          </cell>
          <cell r="AA7">
            <v>-1.509768</v>
          </cell>
          <cell r="AB7">
            <v>-2.622632</v>
          </cell>
          <cell r="AC7">
            <v>-1.146004</v>
          </cell>
          <cell r="AD7">
            <v>-3.449706</v>
          </cell>
          <cell r="AE7">
            <v>-2.059093</v>
          </cell>
          <cell r="AF7">
            <v>-1.435101</v>
          </cell>
          <cell r="AG7">
            <v>-1.812648</v>
          </cell>
          <cell r="AH7">
            <v>-3.087544</v>
          </cell>
          <cell r="AI7">
            <v>-3.186418</v>
          </cell>
          <cell r="AJ7">
            <v>-2.045569</v>
          </cell>
          <cell r="AK7">
            <v>-2.31956</v>
          </cell>
          <cell r="AL7">
            <v>-4.139326</v>
          </cell>
          <cell r="AM7">
            <v>-3.199375</v>
          </cell>
          <cell r="AN7">
            <v>-1.760037</v>
          </cell>
          <cell r="AO7">
            <v>-0.9878684</v>
          </cell>
          <cell r="AP7">
            <v>-2.681298</v>
          </cell>
          <cell r="AQ7">
            <v>-1.765206</v>
          </cell>
        </row>
        <row r="9">
          <cell r="C9">
            <v>-0.7349452</v>
          </cell>
          <cell r="D9">
            <v>-0.7629769</v>
          </cell>
          <cell r="E9">
            <v>-0.1538839</v>
          </cell>
          <cell r="F9">
            <v>-0.2910088</v>
          </cell>
          <cell r="G9">
            <v>0.1427696</v>
          </cell>
          <cell r="H9">
            <v>-0.08228315</v>
          </cell>
          <cell r="I9">
            <v>-0.04102782</v>
          </cell>
          <cell r="J9">
            <v>-0.1474834</v>
          </cell>
          <cell r="K9">
            <v>-0.1951004</v>
          </cell>
          <cell r="L9">
            <v>0.2018262</v>
          </cell>
          <cell r="M9">
            <v>-0.0778142</v>
          </cell>
          <cell r="N9">
            <v>-0.2778425</v>
          </cell>
          <cell r="O9">
            <v>-0.06097369</v>
          </cell>
          <cell r="P9">
            <v>-0.2163817</v>
          </cell>
          <cell r="Q9">
            <v>-0.4285414</v>
          </cell>
          <cell r="R9">
            <v>-0.4950796</v>
          </cell>
          <cell r="S9">
            <v>-0.580315</v>
          </cell>
          <cell r="T9">
            <v>-0.4729296</v>
          </cell>
          <cell r="Z9">
            <v>-0.7202942</v>
          </cell>
          <cell r="AA9">
            <v>-0.7420216</v>
          </cell>
          <cell r="AB9">
            <v>-0.1911794</v>
          </cell>
          <cell r="AC9">
            <v>-0.1626373</v>
          </cell>
          <cell r="AD9">
            <v>0.1244259</v>
          </cell>
          <cell r="AE9">
            <v>-0.1345522</v>
          </cell>
          <cell r="AF9">
            <v>-0.2682756</v>
          </cell>
          <cell r="AG9">
            <v>-0.1130192</v>
          </cell>
          <cell r="AH9">
            <v>-0.1325124</v>
          </cell>
          <cell r="AI9">
            <v>0.1504043</v>
          </cell>
          <cell r="AJ9">
            <v>-0.2574388</v>
          </cell>
          <cell r="AK9">
            <v>-0.2161048</v>
          </cell>
          <cell r="AL9">
            <v>-0.1421983</v>
          </cell>
          <cell r="AM9">
            <v>-0.118857</v>
          </cell>
          <cell r="AN9">
            <v>-0.3407272</v>
          </cell>
          <cell r="AO9">
            <v>-0.4940468</v>
          </cell>
          <cell r="AP9">
            <v>-0.3830012</v>
          </cell>
          <cell r="AQ9">
            <v>-0.4932861</v>
          </cell>
        </row>
        <row r="11">
          <cell r="C11">
            <v>0.9339283</v>
          </cell>
          <cell r="D11">
            <v>1.044735</v>
          </cell>
          <cell r="E11">
            <v>1.22929</v>
          </cell>
          <cell r="F11">
            <v>1.197519</v>
          </cell>
          <cell r="G11">
            <v>1.19853</v>
          </cell>
          <cell r="H11">
            <v>1.147156</v>
          </cell>
          <cell r="I11">
            <v>1.124476</v>
          </cell>
          <cell r="J11">
            <v>1.130347</v>
          </cell>
          <cell r="K11">
            <v>1.150864</v>
          </cell>
          <cell r="L11">
            <v>1.201103</v>
          </cell>
          <cell r="M11">
            <v>1.130016</v>
          </cell>
          <cell r="N11">
            <v>1.137277</v>
          </cell>
          <cell r="O11">
            <v>1.059828</v>
          </cell>
          <cell r="P11">
            <v>1.007006</v>
          </cell>
          <cell r="Q11">
            <v>1.13758</v>
          </cell>
          <cell r="R11">
            <v>1.153739</v>
          </cell>
          <cell r="S11">
            <v>1.152378</v>
          </cell>
          <cell r="T11">
            <v>1.158289</v>
          </cell>
          <cell r="Z11">
            <v>0.8835805</v>
          </cell>
          <cell r="AA11">
            <v>0.9964061</v>
          </cell>
          <cell r="AB11">
            <v>1.184135</v>
          </cell>
          <cell r="AC11">
            <v>1.138989</v>
          </cell>
          <cell r="AD11">
            <v>1.122797</v>
          </cell>
          <cell r="AE11">
            <v>1.138395</v>
          </cell>
          <cell r="AF11">
            <v>1.098104</v>
          </cell>
          <cell r="AG11">
            <v>1.129381</v>
          </cell>
          <cell r="AH11">
            <v>1.125357</v>
          </cell>
          <cell r="AI11">
            <v>1.125906</v>
          </cell>
          <cell r="AJ11">
            <v>1.07357</v>
          </cell>
          <cell r="AK11">
            <v>1.118133</v>
          </cell>
          <cell r="AL11">
            <v>1.148469</v>
          </cell>
          <cell r="AM11">
            <v>1.061843</v>
          </cell>
          <cell r="AN11">
            <v>1.14018</v>
          </cell>
          <cell r="AO11">
            <v>1.095623</v>
          </cell>
          <cell r="AP11">
            <v>1.172922</v>
          </cell>
          <cell r="AQ11">
            <v>1.125249</v>
          </cell>
        </row>
        <row r="13">
          <cell r="C13">
            <v>0.481342</v>
          </cell>
          <cell r="D13">
            <v>0.4460913</v>
          </cell>
          <cell r="E13">
            <v>0.4621268</v>
          </cell>
          <cell r="F13">
            <v>0.4995217</v>
          </cell>
          <cell r="G13">
            <v>0.4361132</v>
          </cell>
          <cell r="H13">
            <v>0.4807959</v>
          </cell>
          <cell r="I13">
            <v>0.454416</v>
          </cell>
          <cell r="J13">
            <v>0.4577988</v>
          </cell>
          <cell r="K13">
            <v>0.4594984</v>
          </cell>
          <cell r="L13">
            <v>0.4596257</v>
          </cell>
          <cell r="M13">
            <v>0.4378339</v>
          </cell>
          <cell r="N13">
            <v>0.4307638</v>
          </cell>
          <cell r="O13">
            <v>0.4382366</v>
          </cell>
          <cell r="P13">
            <v>0.4012777</v>
          </cell>
          <cell r="Q13">
            <v>0.4730721</v>
          </cell>
          <cell r="R13">
            <v>0.4685962</v>
          </cell>
          <cell r="S13">
            <v>0.4609748</v>
          </cell>
          <cell r="T13">
            <v>0.4668577</v>
          </cell>
          <cell r="Z13">
            <v>0.4971447</v>
          </cell>
          <cell r="AA13">
            <v>0.4952507</v>
          </cell>
          <cell r="AB13">
            <v>0.4802299</v>
          </cell>
          <cell r="AC13">
            <v>0.504994</v>
          </cell>
          <cell r="AD13">
            <v>0.4357359</v>
          </cell>
          <cell r="AE13">
            <v>0.4515618</v>
          </cell>
          <cell r="AF13">
            <v>0.4670825</v>
          </cell>
          <cell r="AG13">
            <v>0.4777775</v>
          </cell>
          <cell r="AH13">
            <v>0.4447843</v>
          </cell>
          <cell r="AI13">
            <v>0.4588045</v>
          </cell>
          <cell r="AJ13">
            <v>0.4553365</v>
          </cell>
          <cell r="AK13">
            <v>0.4506555</v>
          </cell>
          <cell r="AL13">
            <v>0.454065</v>
          </cell>
          <cell r="AM13">
            <v>0.4496726</v>
          </cell>
          <cell r="AN13">
            <v>0.465046</v>
          </cell>
          <cell r="AO13">
            <v>0.4949175</v>
          </cell>
          <cell r="AP13">
            <v>0.4915176</v>
          </cell>
          <cell r="AQ13">
            <v>0.4744226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596.1018</v>
          </cell>
          <cell r="D2">
            <v>595.7995000000001</v>
          </cell>
          <cell r="E2">
            <v>595.9019999999999</v>
          </cell>
          <cell r="F2">
            <v>595.8199</v>
          </cell>
          <cell r="G2">
            <v>596.0121</v>
          </cell>
          <cell r="H2">
            <v>595.8863</v>
          </cell>
          <cell r="I2">
            <v>595.84</v>
          </cell>
          <cell r="J2">
            <v>595.8905</v>
          </cell>
          <cell r="K2">
            <v>596.0504</v>
          </cell>
          <cell r="L2">
            <v>595.9436000000001</v>
          </cell>
          <cell r="M2">
            <v>595.9398</v>
          </cell>
          <cell r="N2">
            <v>595.8381</v>
          </cell>
          <cell r="O2">
            <v>595.9279</v>
          </cell>
          <cell r="P2">
            <v>595.9206</v>
          </cell>
          <cell r="Q2">
            <v>595.895</v>
          </cell>
          <cell r="R2">
            <v>595.9879</v>
          </cell>
          <cell r="S2">
            <v>595.9524</v>
          </cell>
          <cell r="T2">
            <v>596.2827</v>
          </cell>
          <cell r="Z2">
            <v>596.0729</v>
          </cell>
          <cell r="AA2">
            <v>595.7703999999999</v>
          </cell>
          <cell r="AB2">
            <v>595.8656</v>
          </cell>
          <cell r="AC2">
            <v>595.7868000000001</v>
          </cell>
          <cell r="AD2">
            <v>595.8875</v>
          </cell>
          <cell r="AE2">
            <v>595.8721999999999</v>
          </cell>
          <cell r="AF2">
            <v>595.9045</v>
          </cell>
          <cell r="AG2">
            <v>595.8095</v>
          </cell>
          <cell r="AH2">
            <v>595.578</v>
          </cell>
          <cell r="AI2">
            <v>595.7873000000001</v>
          </cell>
          <cell r="AJ2">
            <v>595.8939</v>
          </cell>
          <cell r="AK2">
            <v>595.8479</v>
          </cell>
          <cell r="AL2">
            <v>595.8856000000001</v>
          </cell>
          <cell r="AM2">
            <v>595.8869</v>
          </cell>
          <cell r="AN2">
            <v>595.8541</v>
          </cell>
          <cell r="AO2">
            <v>595.8919999999999</v>
          </cell>
          <cell r="AP2">
            <v>595.8493</v>
          </cell>
          <cell r="AQ2">
            <v>596.1404</v>
          </cell>
        </row>
        <row r="7">
          <cell r="C7">
            <v>-4.021906</v>
          </cell>
          <cell r="D7">
            <v>-2.029337</v>
          </cell>
          <cell r="E7">
            <v>-2.955328</v>
          </cell>
          <cell r="F7">
            <v>-2.065912</v>
          </cell>
          <cell r="G7">
            <v>-4.405919</v>
          </cell>
          <cell r="H7">
            <v>-1.678938</v>
          </cell>
          <cell r="I7">
            <v>-3.491706</v>
          </cell>
          <cell r="J7">
            <v>-2.252365</v>
          </cell>
          <cell r="K7">
            <v>-2.825359</v>
          </cell>
          <cell r="L7">
            <v>-4.129491</v>
          </cell>
          <cell r="M7">
            <v>-3.47596</v>
          </cell>
          <cell r="N7">
            <v>-2.585202</v>
          </cell>
          <cell r="O7">
            <v>-4.703221</v>
          </cell>
          <cell r="P7">
            <v>-4.373107</v>
          </cell>
          <cell r="Q7">
            <v>-3.260584</v>
          </cell>
          <cell r="R7">
            <v>-2.778775</v>
          </cell>
          <cell r="S7">
            <v>-2.258252</v>
          </cell>
          <cell r="T7">
            <v>-1.451009</v>
          </cell>
          <cell r="Z7">
            <v>-2.695634</v>
          </cell>
          <cell r="AA7">
            <v>-2.4583</v>
          </cell>
          <cell r="AB7">
            <v>-2.295565</v>
          </cell>
          <cell r="AC7">
            <v>-2.110536</v>
          </cell>
          <cell r="AD7">
            <v>-4.050365</v>
          </cell>
          <cell r="AE7">
            <v>-2.416915</v>
          </cell>
          <cell r="AF7">
            <v>-1.649639</v>
          </cell>
          <cell r="AG7">
            <v>-2.652415</v>
          </cell>
          <cell r="AH7">
            <v>-2.874586</v>
          </cell>
          <cell r="AI7">
            <v>-3.583224</v>
          </cell>
          <cell r="AJ7">
            <v>-3.302082</v>
          </cell>
          <cell r="AK7">
            <v>-3.151284</v>
          </cell>
          <cell r="AL7">
            <v>-5.267714</v>
          </cell>
          <cell r="AM7">
            <v>-3.313824</v>
          </cell>
          <cell r="AN7">
            <v>-2.219699</v>
          </cell>
          <cell r="AO7">
            <v>-1.388545</v>
          </cell>
          <cell r="AP7">
            <v>-2.192201</v>
          </cell>
          <cell r="AQ7">
            <v>-1.76106</v>
          </cell>
        </row>
        <row r="9">
          <cell r="C9">
            <v>-0.06629983</v>
          </cell>
          <cell r="D9">
            <v>-0.4763026</v>
          </cell>
          <cell r="E9">
            <v>0.1327146</v>
          </cell>
          <cell r="F9">
            <v>0.2261428</v>
          </cell>
          <cell r="G9">
            <v>0.4146407</v>
          </cell>
          <cell r="H9">
            <v>0.1531994</v>
          </cell>
          <cell r="I9">
            <v>0.406621</v>
          </cell>
          <cell r="J9">
            <v>0.213581</v>
          </cell>
          <cell r="K9">
            <v>0.370095</v>
          </cell>
          <cell r="L9">
            <v>0.7763698</v>
          </cell>
          <cell r="M9">
            <v>0.204455</v>
          </cell>
          <cell r="N9">
            <v>0.02195615</v>
          </cell>
          <cell r="O9">
            <v>0.2499861</v>
          </cell>
          <cell r="P9">
            <v>0.3484532</v>
          </cell>
          <cell r="Q9">
            <v>0.148745</v>
          </cell>
          <cell r="R9">
            <v>0.1819593</v>
          </cell>
          <cell r="S9">
            <v>0.04892239</v>
          </cell>
          <cell r="T9">
            <v>-0.01114743</v>
          </cell>
          <cell r="Z9">
            <v>-0.5656555</v>
          </cell>
          <cell r="AA9">
            <v>-0.5873395</v>
          </cell>
          <cell r="AB9">
            <v>-0.03519008</v>
          </cell>
          <cell r="AC9">
            <v>-0.007603256</v>
          </cell>
          <cell r="AD9">
            <v>0.3432424</v>
          </cell>
          <cell r="AE9">
            <v>0.2482711</v>
          </cell>
          <cell r="AF9">
            <v>0.05875616</v>
          </cell>
          <cell r="AG9">
            <v>-0.03847415</v>
          </cell>
          <cell r="AH9">
            <v>0.08702831</v>
          </cell>
          <cell r="AI9">
            <v>0.380824</v>
          </cell>
          <cell r="AJ9">
            <v>0.0996477</v>
          </cell>
          <cell r="AK9">
            <v>0.1162108</v>
          </cell>
          <cell r="AL9">
            <v>0.3817343</v>
          </cell>
          <cell r="AM9">
            <v>-2.442222E-05</v>
          </cell>
          <cell r="AN9">
            <v>-0.0826303</v>
          </cell>
          <cell r="AO9">
            <v>-0.2851116</v>
          </cell>
          <cell r="AP9">
            <v>-0.2262749</v>
          </cell>
          <cell r="AQ9">
            <v>-0.3012416</v>
          </cell>
        </row>
        <row r="11">
          <cell r="C11">
            <v>0.8401639</v>
          </cell>
          <cell r="D11">
            <v>0.9817649</v>
          </cell>
          <cell r="E11">
            <v>1.056762</v>
          </cell>
          <cell r="F11">
            <v>1.03844</v>
          </cell>
          <cell r="G11">
            <v>1.067649</v>
          </cell>
          <cell r="H11">
            <v>1.029145</v>
          </cell>
          <cell r="I11">
            <v>1.014458</v>
          </cell>
          <cell r="J11">
            <v>0.9538931</v>
          </cell>
          <cell r="K11">
            <v>1.051249</v>
          </cell>
          <cell r="L11">
            <v>1.003294</v>
          </cell>
          <cell r="M11">
            <v>1.125801</v>
          </cell>
          <cell r="N11">
            <v>1.098824</v>
          </cell>
          <cell r="O11">
            <v>1.10154</v>
          </cell>
          <cell r="P11">
            <v>1.041695</v>
          </cell>
          <cell r="Q11">
            <v>1.128014</v>
          </cell>
          <cell r="R11">
            <v>1.072532</v>
          </cell>
          <cell r="S11">
            <v>1.128585</v>
          </cell>
          <cell r="T11">
            <v>1.072865</v>
          </cell>
          <cell r="Z11">
            <v>0.9830657</v>
          </cell>
          <cell r="AA11">
            <v>1.039298</v>
          </cell>
          <cell r="AB11">
            <v>1.154855</v>
          </cell>
          <cell r="AC11">
            <v>1.127704</v>
          </cell>
          <cell r="AD11">
            <v>1.138996</v>
          </cell>
          <cell r="AE11">
            <v>1.146594</v>
          </cell>
          <cell r="AF11">
            <v>1.110341</v>
          </cell>
          <cell r="AG11">
            <v>1.130002</v>
          </cell>
          <cell r="AH11">
            <v>1.113429</v>
          </cell>
          <cell r="AI11">
            <v>1.10548</v>
          </cell>
          <cell r="AJ11">
            <v>1.121226</v>
          </cell>
          <cell r="AK11">
            <v>1.087176</v>
          </cell>
          <cell r="AL11">
            <v>1.121038</v>
          </cell>
          <cell r="AM11">
            <v>1.093444</v>
          </cell>
          <cell r="AN11">
            <v>1.160138</v>
          </cell>
          <cell r="AO11">
            <v>1.135415</v>
          </cell>
          <cell r="AP11">
            <v>1.142895</v>
          </cell>
          <cell r="AQ11">
            <v>1.090543</v>
          </cell>
        </row>
        <row r="13">
          <cell r="C13">
            <v>0.4746263</v>
          </cell>
          <cell r="D13">
            <v>0.4382876</v>
          </cell>
          <cell r="E13">
            <v>0.4443985</v>
          </cell>
          <cell r="F13">
            <v>0.4788825</v>
          </cell>
          <cell r="G13">
            <v>0.4503119</v>
          </cell>
          <cell r="H13">
            <v>0.5005907</v>
          </cell>
          <cell r="I13">
            <v>0.4840004</v>
          </cell>
          <cell r="J13">
            <v>0.4981294</v>
          </cell>
          <cell r="K13">
            <v>0.4662494</v>
          </cell>
          <cell r="L13">
            <v>0.4390295</v>
          </cell>
          <cell r="M13">
            <v>0.4331179</v>
          </cell>
          <cell r="N13">
            <v>0.4526506</v>
          </cell>
          <cell r="O13">
            <v>0.435289</v>
          </cell>
          <cell r="P13">
            <v>0.4531722</v>
          </cell>
          <cell r="Q13">
            <v>0.4777394</v>
          </cell>
          <cell r="R13">
            <v>0.465248</v>
          </cell>
          <cell r="S13">
            <v>0.4540791</v>
          </cell>
          <cell r="T13">
            <v>0.4556974</v>
          </cell>
          <cell r="Z13">
            <v>0.4788812</v>
          </cell>
          <cell r="AA13">
            <v>0.4699709</v>
          </cell>
          <cell r="AB13">
            <v>0.4715232</v>
          </cell>
          <cell r="AC13">
            <v>0.4688029</v>
          </cell>
          <cell r="AD13">
            <v>0.428406</v>
          </cell>
          <cell r="AE13">
            <v>0.4426498</v>
          </cell>
          <cell r="AF13">
            <v>0.4501778</v>
          </cell>
          <cell r="AG13">
            <v>0.4462204</v>
          </cell>
          <cell r="AH13">
            <v>0.4435741</v>
          </cell>
          <cell r="AI13">
            <v>0.4410247</v>
          </cell>
          <cell r="AJ13">
            <v>0.432162</v>
          </cell>
          <cell r="AK13">
            <v>0.4241776</v>
          </cell>
          <cell r="AL13">
            <v>0.4354346</v>
          </cell>
          <cell r="AM13">
            <v>0.4212697</v>
          </cell>
          <cell r="AN13">
            <v>0.4502528</v>
          </cell>
          <cell r="AO13">
            <v>0.453078</v>
          </cell>
          <cell r="AP13">
            <v>0.470864</v>
          </cell>
          <cell r="AQ13">
            <v>0.479287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596.0591</v>
          </cell>
          <cell r="D2">
            <v>595.7837</v>
          </cell>
          <cell r="E2">
            <v>595.8726</v>
          </cell>
          <cell r="F2">
            <v>595.7900000000001</v>
          </cell>
          <cell r="G2">
            <v>595.968</v>
          </cell>
          <cell r="H2">
            <v>595.8674000000001</v>
          </cell>
          <cell r="I2">
            <v>595.8539000000001</v>
          </cell>
          <cell r="J2">
            <v>595.8639000000001</v>
          </cell>
          <cell r="K2">
            <v>595.8197</v>
          </cell>
          <cell r="L2">
            <v>595.8341</v>
          </cell>
          <cell r="M2">
            <v>595.9250000000001</v>
          </cell>
          <cell r="N2">
            <v>595.8213999999999</v>
          </cell>
          <cell r="O2">
            <v>595.9055</v>
          </cell>
          <cell r="P2">
            <v>595.9164999999999</v>
          </cell>
          <cell r="Q2">
            <v>595.6463000000001</v>
          </cell>
          <cell r="R2">
            <v>595.9703000000001</v>
          </cell>
          <cell r="S2">
            <v>595.9322</v>
          </cell>
          <cell r="T2">
            <v>596.3171000000001</v>
          </cell>
          <cell r="Z2">
            <v>596.0471</v>
          </cell>
          <cell r="AA2">
            <v>595.7656</v>
          </cell>
          <cell r="AB2">
            <v>595.8436</v>
          </cell>
          <cell r="AC2">
            <v>595.7614</v>
          </cell>
          <cell r="AD2">
            <v>595.8625</v>
          </cell>
          <cell r="AE2">
            <v>595.8646</v>
          </cell>
          <cell r="AF2">
            <v>595.7665000000001</v>
          </cell>
          <cell r="AG2">
            <v>595.8032</v>
          </cell>
          <cell r="AH2">
            <v>595.7629</v>
          </cell>
          <cell r="AI2">
            <v>595.7808</v>
          </cell>
          <cell r="AJ2">
            <v>595.8812</v>
          </cell>
          <cell r="AK2">
            <v>595.8416</v>
          </cell>
          <cell r="AL2">
            <v>595.8834</v>
          </cell>
          <cell r="AM2">
            <v>595.8956</v>
          </cell>
          <cell r="AN2">
            <v>596.0987</v>
          </cell>
          <cell r="AO2">
            <v>595.8853</v>
          </cell>
          <cell r="AP2">
            <v>595.7658</v>
          </cell>
          <cell r="AQ2">
            <v>596.1472</v>
          </cell>
        </row>
        <row r="7">
          <cell r="C7">
            <v>-4.069678</v>
          </cell>
          <cell r="D7">
            <v>-2.067957</v>
          </cell>
          <cell r="E7">
            <v>-2.986143</v>
          </cell>
          <cell r="F7">
            <v>-2.094508</v>
          </cell>
          <cell r="G7">
            <v>-4.441915</v>
          </cell>
          <cell r="H7">
            <v>-1.713088</v>
          </cell>
          <cell r="I7">
            <v>-3.515695</v>
          </cell>
          <cell r="J7">
            <v>-2.287104</v>
          </cell>
          <cell r="K7">
            <v>-2.850144</v>
          </cell>
          <cell r="L7">
            <v>-4.16544</v>
          </cell>
          <cell r="M7">
            <v>-3.516071</v>
          </cell>
          <cell r="N7">
            <v>-2.611886</v>
          </cell>
          <cell r="O7">
            <v>-4.738467</v>
          </cell>
          <cell r="P7">
            <v>-4.417647</v>
          </cell>
          <cell r="Q7">
            <v>-3.296987</v>
          </cell>
          <cell r="R7">
            <v>-2.802644</v>
          </cell>
          <cell r="S7">
            <v>-2.285148</v>
          </cell>
          <cell r="T7">
            <v>-1.491186</v>
          </cell>
          <cell r="Z7">
            <v>-2.747575</v>
          </cell>
          <cell r="AA7">
            <v>-2.511929</v>
          </cell>
          <cell r="AB7">
            <v>-2.334275</v>
          </cell>
          <cell r="AC7">
            <v>-2.167027</v>
          </cell>
          <cell r="AD7">
            <v>-4.092473</v>
          </cell>
          <cell r="AE7">
            <v>-2.450537</v>
          </cell>
          <cell r="AF7">
            <v>-1.696796</v>
          </cell>
          <cell r="AG7">
            <v>-2.698587</v>
          </cell>
          <cell r="AH7">
            <v>-2.948925</v>
          </cell>
          <cell r="AI7">
            <v>-3.633047</v>
          </cell>
          <cell r="AJ7">
            <v>-3.358963</v>
          </cell>
          <cell r="AK7">
            <v>-3.197515</v>
          </cell>
          <cell r="AL7">
            <v>-5.297703</v>
          </cell>
          <cell r="AM7">
            <v>-3.356969</v>
          </cell>
          <cell r="AN7">
            <v>-2.248056</v>
          </cell>
          <cell r="AO7">
            <v>-1.428262</v>
          </cell>
          <cell r="AP7">
            <v>-2.215536</v>
          </cell>
          <cell r="AQ7">
            <v>-1.806053</v>
          </cell>
        </row>
        <row r="9">
          <cell r="C9">
            <v>-0.06187448</v>
          </cell>
          <cell r="D9">
            <v>-0.4738766</v>
          </cell>
          <cell r="E9">
            <v>0.1311838</v>
          </cell>
          <cell r="F9">
            <v>0.2224402</v>
          </cell>
          <cell r="G9">
            <v>0.4110475</v>
          </cell>
          <cell r="H9">
            <v>0.1477962</v>
          </cell>
          <cell r="I9">
            <v>0.4059669</v>
          </cell>
          <cell r="J9">
            <v>0.2088626</v>
          </cell>
          <cell r="K9">
            <v>0.369523</v>
          </cell>
          <cell r="L9">
            <v>0.7715187</v>
          </cell>
          <cell r="M9">
            <v>0.1896862</v>
          </cell>
          <cell r="N9">
            <v>0.01863484</v>
          </cell>
          <cell r="O9">
            <v>0.2462492</v>
          </cell>
          <cell r="P9">
            <v>0.3451834</v>
          </cell>
          <cell r="Q9">
            <v>0.1391276</v>
          </cell>
          <cell r="R9">
            <v>0.1738329</v>
          </cell>
          <cell r="S9">
            <v>0.04414253</v>
          </cell>
          <cell r="T9">
            <v>-0.01489441</v>
          </cell>
          <cell r="Z9">
            <v>-0.5651448</v>
          </cell>
          <cell r="AA9">
            <v>-0.5890231</v>
          </cell>
          <cell r="AB9">
            <v>-0.03317988</v>
          </cell>
          <cell r="AC9">
            <v>-0.01418122</v>
          </cell>
          <cell r="AD9">
            <v>0.3445247</v>
          </cell>
          <cell r="AE9">
            <v>0.2435871</v>
          </cell>
          <cell r="AF9">
            <v>0.05966325</v>
          </cell>
          <cell r="AG9">
            <v>-0.04262591</v>
          </cell>
          <cell r="AH9">
            <v>0.08660995</v>
          </cell>
          <cell r="AI9">
            <v>0.3709308</v>
          </cell>
          <cell r="AJ9">
            <v>0.09208517</v>
          </cell>
          <cell r="AK9">
            <v>0.1142336</v>
          </cell>
          <cell r="AL9">
            <v>0.3652616</v>
          </cell>
          <cell r="AM9">
            <v>-0.001229701</v>
          </cell>
          <cell r="AN9">
            <v>-0.09106442</v>
          </cell>
          <cell r="AO9">
            <v>-0.286817</v>
          </cell>
          <cell r="AP9">
            <v>-0.2362409</v>
          </cell>
          <cell r="AQ9">
            <v>-0.2997671</v>
          </cell>
        </row>
        <row r="11">
          <cell r="C11">
            <v>0.8420113</v>
          </cell>
          <cell r="D11">
            <v>0.981101</v>
          </cell>
          <cell r="E11">
            <v>1.055441</v>
          </cell>
          <cell r="F11">
            <v>1.035953</v>
          </cell>
          <cell r="G11">
            <v>1.068623</v>
          </cell>
          <cell r="H11">
            <v>1.025729</v>
          </cell>
          <cell r="I11">
            <v>1.008087</v>
          </cell>
          <cell r="J11">
            <v>0.9523784</v>
          </cell>
          <cell r="K11">
            <v>1.048157</v>
          </cell>
          <cell r="L11">
            <v>1.003494</v>
          </cell>
          <cell r="M11">
            <v>1.121735</v>
          </cell>
          <cell r="N11">
            <v>1.093123</v>
          </cell>
          <cell r="O11">
            <v>1.09818</v>
          </cell>
          <cell r="P11">
            <v>1.042611</v>
          </cell>
          <cell r="Q11">
            <v>1.122887</v>
          </cell>
          <cell r="R11">
            <v>1.071338</v>
          </cell>
          <cell r="S11">
            <v>1.125504</v>
          </cell>
          <cell r="T11">
            <v>1.069093</v>
          </cell>
          <cell r="Z11">
            <v>0.9838421</v>
          </cell>
          <cell r="AA11">
            <v>1.04035</v>
          </cell>
          <cell r="AB11">
            <v>1.156696</v>
          </cell>
          <cell r="AC11">
            <v>1.129052</v>
          </cell>
          <cell r="AD11">
            <v>1.140415</v>
          </cell>
          <cell r="AE11">
            <v>1.144412</v>
          </cell>
          <cell r="AF11">
            <v>1.1115</v>
          </cell>
          <cell r="AG11">
            <v>1.128303</v>
          </cell>
          <cell r="AH11">
            <v>1.112641</v>
          </cell>
          <cell r="AI11">
            <v>1.104835</v>
          </cell>
          <cell r="AJ11">
            <v>1.117062</v>
          </cell>
          <cell r="AK11">
            <v>1.082995</v>
          </cell>
          <cell r="AL11">
            <v>1.118178</v>
          </cell>
          <cell r="AM11">
            <v>1.097338</v>
          </cell>
          <cell r="AN11">
            <v>1.155485</v>
          </cell>
          <cell r="AO11">
            <v>1.135747</v>
          </cell>
          <cell r="AP11">
            <v>1.144322</v>
          </cell>
          <cell r="AQ11">
            <v>1.089624</v>
          </cell>
        </row>
        <row r="13">
          <cell r="C13">
            <v>0.4716745</v>
          </cell>
          <cell r="D13">
            <v>0.4396924</v>
          </cell>
          <cell r="E13">
            <v>0.4415434</v>
          </cell>
          <cell r="F13">
            <v>0.4766491</v>
          </cell>
          <cell r="G13">
            <v>0.4478591</v>
          </cell>
          <cell r="H13">
            <v>0.4972078</v>
          </cell>
          <cell r="I13">
            <v>0.4802859</v>
          </cell>
          <cell r="J13">
            <v>0.4956929</v>
          </cell>
          <cell r="K13">
            <v>0.4659839</v>
          </cell>
          <cell r="L13">
            <v>0.4363788</v>
          </cell>
          <cell r="M13">
            <v>0.4282513</v>
          </cell>
          <cell r="N13">
            <v>0.4499455</v>
          </cell>
          <cell r="O13">
            <v>0.4315478</v>
          </cell>
          <cell r="P13">
            <v>0.4483063</v>
          </cell>
          <cell r="Q13">
            <v>0.4737457</v>
          </cell>
          <cell r="R13">
            <v>0.4630423</v>
          </cell>
          <cell r="S13">
            <v>0.4502759</v>
          </cell>
          <cell r="T13">
            <v>0.4517011</v>
          </cell>
          <cell r="Z13">
            <v>0.4770838</v>
          </cell>
          <cell r="AA13">
            <v>0.4687538</v>
          </cell>
          <cell r="AB13">
            <v>0.4681989</v>
          </cell>
          <cell r="AC13">
            <v>0.4661029</v>
          </cell>
          <cell r="AD13">
            <v>0.4260592</v>
          </cell>
          <cell r="AE13">
            <v>0.4403179</v>
          </cell>
          <cell r="AF13">
            <v>0.4478352</v>
          </cell>
          <cell r="AG13">
            <v>0.4451603</v>
          </cell>
          <cell r="AH13">
            <v>0.4435345</v>
          </cell>
          <cell r="AI13">
            <v>0.4398746</v>
          </cell>
          <cell r="AJ13">
            <v>0.4298306</v>
          </cell>
          <cell r="AK13">
            <v>0.4222323</v>
          </cell>
          <cell r="AL13">
            <v>0.4350512</v>
          </cell>
          <cell r="AM13">
            <v>0.4182398</v>
          </cell>
          <cell r="AN13">
            <v>0.4483102</v>
          </cell>
          <cell r="AO13">
            <v>0.449043</v>
          </cell>
          <cell r="AP13">
            <v>0.4698569</v>
          </cell>
          <cell r="AQ13">
            <v>0.4786377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595.9352</v>
          </cell>
          <cell r="D2">
            <v>595.6405</v>
          </cell>
          <cell r="E2">
            <v>595.4418000000001</v>
          </cell>
          <cell r="F2">
            <v>595.3486</v>
          </cell>
          <cell r="G2">
            <v>595.4511</v>
          </cell>
          <cell r="H2">
            <v>595.1285</v>
          </cell>
          <cell r="I2">
            <v>595.0959</v>
          </cell>
          <cell r="J2">
            <v>595.2704</v>
          </cell>
          <cell r="K2">
            <v>595.3206</v>
          </cell>
          <cell r="L2">
            <v>595.1557</v>
          </cell>
          <cell r="M2">
            <v>595.093</v>
          </cell>
          <cell r="N2">
            <v>595.2067000000001</v>
          </cell>
          <cell r="O2">
            <v>595.1416</v>
          </cell>
          <cell r="P2">
            <v>595.2302999999999</v>
          </cell>
          <cell r="Q2">
            <v>595.1899999999999</v>
          </cell>
          <cell r="R2">
            <v>595.2099</v>
          </cell>
          <cell r="S2">
            <v>595.2229</v>
          </cell>
          <cell r="T2">
            <v>595.7496</v>
          </cell>
          <cell r="Z2">
            <v>595.9403</v>
          </cell>
          <cell r="AA2">
            <v>595.6237</v>
          </cell>
          <cell r="AB2">
            <v>595.4212</v>
          </cell>
          <cell r="AC2">
            <v>595.2959</v>
          </cell>
          <cell r="AD2">
            <v>595.3183</v>
          </cell>
          <cell r="AE2">
            <v>595.1998</v>
          </cell>
          <cell r="AF2">
            <v>595.1341</v>
          </cell>
          <cell r="AG2">
            <v>595.2919999999999</v>
          </cell>
          <cell r="AH2">
            <v>595.3022</v>
          </cell>
          <cell r="AI2">
            <v>595.1551000000001</v>
          </cell>
          <cell r="AJ2">
            <v>595.1876000000001</v>
          </cell>
          <cell r="AK2">
            <v>595.1986999999999</v>
          </cell>
          <cell r="AL2">
            <v>595.1978</v>
          </cell>
          <cell r="AM2">
            <v>595.2314000000001</v>
          </cell>
          <cell r="AN2">
            <v>595.1931000000001</v>
          </cell>
          <cell r="AO2">
            <v>595.2621</v>
          </cell>
          <cell r="AP2">
            <v>595.3248</v>
          </cell>
          <cell r="AQ2">
            <v>595.7663</v>
          </cell>
        </row>
        <row r="7">
          <cell r="C7">
            <v>0.5347633</v>
          </cell>
          <cell r="D7">
            <v>-2.007453</v>
          </cell>
          <cell r="E7">
            <v>-4.109851</v>
          </cell>
          <cell r="F7">
            <v>-4.71587</v>
          </cell>
          <cell r="G7">
            <v>-3.818275</v>
          </cell>
          <cell r="H7">
            <v>-3.230609</v>
          </cell>
          <cell r="I7">
            <v>-2.420153</v>
          </cell>
          <cell r="J7">
            <v>-2.709125</v>
          </cell>
          <cell r="K7">
            <v>-1.721863</v>
          </cell>
          <cell r="L7">
            <v>-2.184206</v>
          </cell>
          <cell r="M7">
            <v>-3.690332</v>
          </cell>
          <cell r="N7">
            <v>-2.701646</v>
          </cell>
          <cell r="O7">
            <v>-3.579553</v>
          </cell>
          <cell r="P7">
            <v>-3.831612</v>
          </cell>
          <cell r="Q7">
            <v>-3.949563</v>
          </cell>
          <cell r="R7">
            <v>-2.498034</v>
          </cell>
          <cell r="S7">
            <v>-3.098693</v>
          </cell>
          <cell r="T7">
            <v>-0.9226072</v>
          </cell>
          <cell r="Z7">
            <v>-4.387247</v>
          </cell>
          <cell r="AA7">
            <v>-5.542467</v>
          </cell>
          <cell r="AB7">
            <v>-6.643857</v>
          </cell>
          <cell r="AC7">
            <v>-5.857407</v>
          </cell>
          <cell r="AD7">
            <v>-4.315259</v>
          </cell>
          <cell r="AE7">
            <v>-6.815522</v>
          </cell>
          <cell r="AF7">
            <v>-5.132205</v>
          </cell>
          <cell r="AG7">
            <v>-5.570186</v>
          </cell>
          <cell r="AH7">
            <v>-5.546387</v>
          </cell>
          <cell r="AI7">
            <v>-5.138812</v>
          </cell>
          <cell r="AJ7">
            <v>-7.076246</v>
          </cell>
          <cell r="AK7">
            <v>-5.439792</v>
          </cell>
          <cell r="AL7">
            <v>-5.745692</v>
          </cell>
          <cell r="AM7">
            <v>-5.463049</v>
          </cell>
          <cell r="AN7">
            <v>-5.455736</v>
          </cell>
          <cell r="AO7">
            <v>-6.621813</v>
          </cell>
          <cell r="AP7">
            <v>-6.761609</v>
          </cell>
          <cell r="AQ7">
            <v>-5.068326</v>
          </cell>
        </row>
        <row r="9">
          <cell r="C9">
            <v>1.522065</v>
          </cell>
          <cell r="D9">
            <v>1.360844</v>
          </cell>
          <cell r="E9">
            <v>1.874809</v>
          </cell>
          <cell r="F9">
            <v>1.700166</v>
          </cell>
          <cell r="G9">
            <v>1.357778</v>
          </cell>
          <cell r="H9">
            <v>1.435208</v>
          </cell>
          <cell r="I9">
            <v>1.773136</v>
          </cell>
          <cell r="J9">
            <v>1.809362</v>
          </cell>
          <cell r="K9">
            <v>1.723601</v>
          </cell>
          <cell r="L9">
            <v>1.632709</v>
          </cell>
          <cell r="M9">
            <v>1.883766</v>
          </cell>
          <cell r="N9">
            <v>1.470197</v>
          </cell>
          <cell r="O9">
            <v>1.418275</v>
          </cell>
          <cell r="P9">
            <v>1.55465</v>
          </cell>
          <cell r="Q9">
            <v>1.78249</v>
          </cell>
          <cell r="R9">
            <v>1.611084</v>
          </cell>
          <cell r="S9">
            <v>1.451733</v>
          </cell>
          <cell r="T9">
            <v>1.598084</v>
          </cell>
          <cell r="Z9">
            <v>1.616791</v>
          </cell>
          <cell r="AA9">
            <v>1.179299</v>
          </cell>
          <cell r="AB9">
            <v>1.107998</v>
          </cell>
          <cell r="AC9">
            <v>1.0832</v>
          </cell>
          <cell r="AD9">
            <v>0.7896562</v>
          </cell>
          <cell r="AE9">
            <v>0.8652291</v>
          </cell>
          <cell r="AF9">
            <v>1.149972</v>
          </cell>
          <cell r="AG9">
            <v>1.043745</v>
          </cell>
          <cell r="AH9">
            <v>1.09598</v>
          </cell>
          <cell r="AI9">
            <v>1.101341</v>
          </cell>
          <cell r="AJ9">
            <v>1.419491</v>
          </cell>
          <cell r="AK9">
            <v>1.142622</v>
          </cell>
          <cell r="AL9">
            <v>1.134218</v>
          </cell>
          <cell r="AM9">
            <v>0.8471828</v>
          </cell>
          <cell r="AN9">
            <v>1.036231</v>
          </cell>
          <cell r="AO9">
            <v>1.324292</v>
          </cell>
          <cell r="AP9">
            <v>1.252592</v>
          </cell>
          <cell r="AQ9">
            <v>1.259009</v>
          </cell>
        </row>
        <row r="11">
          <cell r="C11">
            <v>1.357782</v>
          </cell>
          <cell r="D11">
            <v>1.418218</v>
          </cell>
          <cell r="E11">
            <v>1.332076</v>
          </cell>
          <cell r="F11">
            <v>1.355907</v>
          </cell>
          <cell r="G11">
            <v>1.284442</v>
          </cell>
          <cell r="H11">
            <v>1.350972</v>
          </cell>
          <cell r="I11">
            <v>1.281409</v>
          </cell>
          <cell r="J11">
            <v>1.352393</v>
          </cell>
          <cell r="K11">
            <v>1.230978</v>
          </cell>
          <cell r="L11">
            <v>1.28036</v>
          </cell>
          <cell r="M11">
            <v>1.354113</v>
          </cell>
          <cell r="N11">
            <v>1.323552</v>
          </cell>
          <cell r="O11">
            <v>1.367103</v>
          </cell>
          <cell r="P11">
            <v>1.282353</v>
          </cell>
          <cell r="Q11">
            <v>1.287143</v>
          </cell>
          <cell r="R11">
            <v>1.361287</v>
          </cell>
          <cell r="S11">
            <v>1.35987</v>
          </cell>
          <cell r="T11">
            <v>1.165513</v>
          </cell>
          <cell r="Z11">
            <v>1.095567</v>
          </cell>
          <cell r="AA11">
            <v>1.192189</v>
          </cell>
          <cell r="AB11">
            <v>1.238874</v>
          </cell>
          <cell r="AC11">
            <v>1.140614</v>
          </cell>
          <cell r="AD11">
            <v>1.060492</v>
          </cell>
          <cell r="AE11">
            <v>1.319726</v>
          </cell>
          <cell r="AF11">
            <v>1.265665</v>
          </cell>
          <cell r="AG11">
            <v>1.306551</v>
          </cell>
          <cell r="AH11">
            <v>1.177326</v>
          </cell>
          <cell r="AI11">
            <v>1.179174</v>
          </cell>
          <cell r="AJ11">
            <v>1.273926</v>
          </cell>
          <cell r="AK11">
            <v>1.211555</v>
          </cell>
          <cell r="AL11">
            <v>1.362985</v>
          </cell>
          <cell r="AM11">
            <v>1.273443</v>
          </cell>
          <cell r="AN11">
            <v>1.252233</v>
          </cell>
          <cell r="AO11">
            <v>1.313035</v>
          </cell>
          <cell r="AP11">
            <v>1.2749</v>
          </cell>
          <cell r="AQ11">
            <v>1.203279</v>
          </cell>
        </row>
        <row r="13">
          <cell r="C13">
            <v>0.5771942</v>
          </cell>
          <cell r="D13">
            <v>0.6219467</v>
          </cell>
          <cell r="E13">
            <v>0.5949328</v>
          </cell>
          <cell r="F13">
            <v>0.5680465</v>
          </cell>
          <cell r="G13">
            <v>0.5886998</v>
          </cell>
          <cell r="H13">
            <v>0.5977792</v>
          </cell>
          <cell r="I13">
            <v>0.6044872</v>
          </cell>
          <cell r="J13">
            <v>0.6006628</v>
          </cell>
          <cell r="K13">
            <v>0.6181981</v>
          </cell>
          <cell r="L13">
            <v>0.6146269</v>
          </cell>
          <cell r="M13">
            <v>0.620422</v>
          </cell>
          <cell r="N13">
            <v>0.6248621</v>
          </cell>
          <cell r="O13">
            <v>0.6112369</v>
          </cell>
          <cell r="P13">
            <v>0.56389</v>
          </cell>
          <cell r="Q13">
            <v>0.6074231</v>
          </cell>
          <cell r="R13">
            <v>0.6142235</v>
          </cell>
          <cell r="S13">
            <v>0.6128963</v>
          </cell>
          <cell r="T13">
            <v>0.622427</v>
          </cell>
          <cell r="Z13">
            <v>0.5871524</v>
          </cell>
          <cell r="AA13">
            <v>0.6030629</v>
          </cell>
          <cell r="AB13">
            <v>0.5650578</v>
          </cell>
          <cell r="AC13">
            <v>0.5786845</v>
          </cell>
          <cell r="AD13">
            <v>0.5982115</v>
          </cell>
          <cell r="AE13">
            <v>0.5895219</v>
          </cell>
          <cell r="AF13">
            <v>0.5873975</v>
          </cell>
          <cell r="AG13">
            <v>0.6110331</v>
          </cell>
          <cell r="AH13">
            <v>0.6139445</v>
          </cell>
          <cell r="AI13">
            <v>0.6146633</v>
          </cell>
          <cell r="AJ13">
            <v>0.6113341</v>
          </cell>
          <cell r="AK13">
            <v>0.607789</v>
          </cell>
          <cell r="AL13">
            <v>0.592441</v>
          </cell>
          <cell r="AM13">
            <v>0.5786501</v>
          </cell>
          <cell r="AN13">
            <v>0.5775916</v>
          </cell>
          <cell r="AO13">
            <v>0.6029179</v>
          </cell>
          <cell r="AP13">
            <v>0.5905944</v>
          </cell>
          <cell r="AQ13">
            <v>0.5602691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595.9562000000001</v>
          </cell>
          <cell r="D2">
            <v>595.6206</v>
          </cell>
          <cell r="E2">
            <v>595.4449000000001</v>
          </cell>
          <cell r="F2">
            <v>595.3473</v>
          </cell>
          <cell r="G2">
            <v>595.4522</v>
          </cell>
          <cell r="H2">
            <v>595.1285</v>
          </cell>
          <cell r="I2">
            <v>595.0917</v>
          </cell>
          <cell r="J2">
            <v>595.2572</v>
          </cell>
          <cell r="K2">
            <v>595.3014</v>
          </cell>
          <cell r="L2">
            <v>595.1484</v>
          </cell>
          <cell r="M2">
            <v>595.0889000000001</v>
          </cell>
          <cell r="N2">
            <v>595.1995</v>
          </cell>
          <cell r="O2">
            <v>595.1313</v>
          </cell>
          <cell r="P2">
            <v>595.2066</v>
          </cell>
          <cell r="Q2">
            <v>595.1891</v>
          </cell>
          <cell r="R2">
            <v>595.1929</v>
          </cell>
          <cell r="S2">
            <v>595.2189999999999</v>
          </cell>
          <cell r="T2">
            <v>595.7086</v>
          </cell>
          <cell r="Z2">
            <v>595.9635999999999</v>
          </cell>
          <cell r="AA2">
            <v>595.6351</v>
          </cell>
          <cell r="AB2">
            <v>595.4256</v>
          </cell>
          <cell r="AC2">
            <v>595.2918999999999</v>
          </cell>
          <cell r="AD2">
            <v>595.3134</v>
          </cell>
          <cell r="AE2">
            <v>595.1947</v>
          </cell>
          <cell r="AF2">
            <v>595.1280999999999</v>
          </cell>
          <cell r="AG2">
            <v>595.2859000000001</v>
          </cell>
          <cell r="AH2">
            <v>595.3057</v>
          </cell>
          <cell r="AI2">
            <v>595.1622000000001</v>
          </cell>
          <cell r="AJ2">
            <v>595.1801999999999</v>
          </cell>
          <cell r="AK2">
            <v>595.1947</v>
          </cell>
          <cell r="AL2">
            <v>595.1872999999999</v>
          </cell>
          <cell r="AM2">
            <v>595.2333000000001</v>
          </cell>
          <cell r="AN2">
            <v>595.1836000000001</v>
          </cell>
          <cell r="AO2">
            <v>595.2459</v>
          </cell>
          <cell r="AP2">
            <v>595.3231</v>
          </cell>
          <cell r="AQ2">
            <v>595.7474000000001</v>
          </cell>
        </row>
        <row r="7">
          <cell r="C7">
            <v>0.6770824</v>
          </cell>
          <cell r="D7">
            <v>-1.961987</v>
          </cell>
          <cell r="E7">
            <v>-4.01247</v>
          </cell>
          <cell r="F7">
            <v>-4.610993</v>
          </cell>
          <cell r="G7">
            <v>-3.88226</v>
          </cell>
          <cell r="H7">
            <v>-3.179225</v>
          </cell>
          <cell r="I7">
            <v>-2.387433</v>
          </cell>
          <cell r="J7">
            <v>-2.678774</v>
          </cell>
          <cell r="K7">
            <v>-1.694231</v>
          </cell>
          <cell r="L7">
            <v>-2.093038</v>
          </cell>
          <cell r="M7">
            <v>-3.634689</v>
          </cell>
          <cell r="N7">
            <v>-2.627674</v>
          </cell>
          <cell r="O7">
            <v>-3.580258</v>
          </cell>
          <cell r="P7">
            <v>-3.698358</v>
          </cell>
          <cell r="Q7">
            <v>-3.977069</v>
          </cell>
          <cell r="R7">
            <v>-2.458912</v>
          </cell>
          <cell r="S7">
            <v>-3.032612</v>
          </cell>
          <cell r="T7">
            <v>-0.9325586</v>
          </cell>
          <cell r="Z7">
            <v>-4.244854</v>
          </cell>
          <cell r="AA7">
            <v>-5.566546</v>
          </cell>
          <cell r="AB7">
            <v>-6.545786</v>
          </cell>
          <cell r="AC7">
            <v>-5.871389</v>
          </cell>
          <cell r="AD7">
            <v>-4.288281</v>
          </cell>
          <cell r="AE7">
            <v>-6.769073</v>
          </cell>
          <cell r="AF7">
            <v>-5.122564</v>
          </cell>
          <cell r="AG7">
            <v>-5.53575</v>
          </cell>
          <cell r="AH7">
            <v>-5.533115</v>
          </cell>
          <cell r="AI7">
            <v>-5.0511</v>
          </cell>
          <cell r="AJ7">
            <v>-7.066615</v>
          </cell>
          <cell r="AK7">
            <v>-5.388885</v>
          </cell>
          <cell r="AL7">
            <v>-5.734078</v>
          </cell>
          <cell r="AM7">
            <v>-5.443287</v>
          </cell>
          <cell r="AN7">
            <v>-5.385145</v>
          </cell>
          <cell r="AO7">
            <v>-6.568542</v>
          </cell>
          <cell r="AP7">
            <v>-6.745367</v>
          </cell>
          <cell r="AQ7">
            <v>-5.043931</v>
          </cell>
        </row>
        <row r="9">
          <cell r="C9">
            <v>1.524387</v>
          </cell>
          <cell r="D9">
            <v>1.364804</v>
          </cell>
          <cell r="E9">
            <v>1.881475</v>
          </cell>
          <cell r="F9">
            <v>1.684182</v>
          </cell>
          <cell r="G9">
            <v>1.403612</v>
          </cell>
          <cell r="H9">
            <v>1.427278</v>
          </cell>
          <cell r="I9">
            <v>1.77722</v>
          </cell>
          <cell r="J9">
            <v>1.814094</v>
          </cell>
          <cell r="K9">
            <v>1.744508</v>
          </cell>
          <cell r="L9">
            <v>1.622197</v>
          </cell>
          <cell r="M9">
            <v>1.893301</v>
          </cell>
          <cell r="N9">
            <v>1.489394</v>
          </cell>
          <cell r="O9">
            <v>1.414731</v>
          </cell>
          <cell r="P9">
            <v>1.543591</v>
          </cell>
          <cell r="Q9">
            <v>1.815326</v>
          </cell>
          <cell r="R9">
            <v>1.626877</v>
          </cell>
          <cell r="S9">
            <v>1.457641</v>
          </cell>
          <cell r="T9">
            <v>1.605225</v>
          </cell>
          <cell r="Z9">
            <v>1.625439</v>
          </cell>
          <cell r="AA9">
            <v>1.189515</v>
          </cell>
          <cell r="AB9">
            <v>1.119159</v>
          </cell>
          <cell r="AC9">
            <v>1.090418</v>
          </cell>
          <cell r="AD9">
            <v>0.8051532</v>
          </cell>
          <cell r="AE9">
            <v>0.8790362</v>
          </cell>
          <cell r="AF9">
            <v>1.152127</v>
          </cell>
          <cell r="AG9">
            <v>1.056823</v>
          </cell>
          <cell r="AH9">
            <v>1.106849</v>
          </cell>
          <cell r="AI9">
            <v>1.090646</v>
          </cell>
          <cell r="AJ9">
            <v>1.439827</v>
          </cell>
          <cell r="AK9">
            <v>1.156675</v>
          </cell>
          <cell r="AL9">
            <v>1.127855</v>
          </cell>
          <cell r="AM9">
            <v>0.8648911</v>
          </cell>
          <cell r="AN9">
            <v>1.047837</v>
          </cell>
          <cell r="AO9">
            <v>1.32516</v>
          </cell>
          <cell r="AP9">
            <v>1.273478</v>
          </cell>
          <cell r="AQ9">
            <v>1.257655</v>
          </cell>
        </row>
        <row r="11">
          <cell r="C11">
            <v>1.350925</v>
          </cell>
          <cell r="D11">
            <v>1.417809</v>
          </cell>
          <cell r="E11">
            <v>1.335782</v>
          </cell>
          <cell r="F11">
            <v>1.369233</v>
          </cell>
          <cell r="G11">
            <v>1.27772</v>
          </cell>
          <cell r="H11">
            <v>1.347608</v>
          </cell>
          <cell r="I11">
            <v>1.285116</v>
          </cell>
          <cell r="J11">
            <v>1.354346</v>
          </cell>
          <cell r="K11">
            <v>1.238635</v>
          </cell>
          <cell r="L11">
            <v>1.275358</v>
          </cell>
          <cell r="M11">
            <v>1.357289</v>
          </cell>
          <cell r="N11">
            <v>1.320509</v>
          </cell>
          <cell r="O11">
            <v>1.371692</v>
          </cell>
          <cell r="P11">
            <v>1.284224</v>
          </cell>
          <cell r="Q11">
            <v>1.283436</v>
          </cell>
          <cell r="R11">
            <v>1.362997</v>
          </cell>
          <cell r="S11">
            <v>1.365524</v>
          </cell>
          <cell r="T11">
            <v>1.16617</v>
          </cell>
          <cell r="Z11">
            <v>1.089827</v>
          </cell>
          <cell r="AA11">
            <v>1.193377</v>
          </cell>
          <cell r="AB11">
            <v>1.240312</v>
          </cell>
          <cell r="AC11">
            <v>1.150912</v>
          </cell>
          <cell r="AD11">
            <v>1.051629</v>
          </cell>
          <cell r="AE11">
            <v>1.313274</v>
          </cell>
          <cell r="AF11">
            <v>1.271262</v>
          </cell>
          <cell r="AG11">
            <v>1.308481</v>
          </cell>
          <cell r="AH11">
            <v>1.187106</v>
          </cell>
          <cell r="AI11">
            <v>1.173793</v>
          </cell>
          <cell r="AJ11">
            <v>1.27478</v>
          </cell>
          <cell r="AK11">
            <v>1.206281</v>
          </cell>
          <cell r="AL11">
            <v>1.366737</v>
          </cell>
          <cell r="AM11">
            <v>1.273235</v>
          </cell>
          <cell r="AN11">
            <v>1.251816</v>
          </cell>
          <cell r="AO11">
            <v>1.314447</v>
          </cell>
          <cell r="AP11">
            <v>1.281326</v>
          </cell>
          <cell r="AQ11">
            <v>1.202672</v>
          </cell>
        </row>
        <row r="13">
          <cell r="C13">
            <v>0.5781314</v>
          </cell>
          <cell r="D13">
            <v>0.6196732</v>
          </cell>
          <cell r="E13">
            <v>0.596059</v>
          </cell>
          <cell r="F13">
            <v>0.5712937</v>
          </cell>
          <cell r="G13">
            <v>0.5871682</v>
          </cell>
          <cell r="H13">
            <v>0.5969499</v>
          </cell>
          <cell r="I13">
            <v>0.6046596</v>
          </cell>
          <cell r="J13">
            <v>0.6015</v>
          </cell>
          <cell r="K13">
            <v>0.6196962</v>
          </cell>
          <cell r="L13">
            <v>0.6146498</v>
          </cell>
          <cell r="M13">
            <v>0.618259</v>
          </cell>
          <cell r="N13">
            <v>0.6238218</v>
          </cell>
          <cell r="O13">
            <v>0.6117851</v>
          </cell>
          <cell r="P13">
            <v>0.5638277</v>
          </cell>
          <cell r="Q13">
            <v>0.6049136</v>
          </cell>
          <cell r="R13">
            <v>0.6136804</v>
          </cell>
          <cell r="S13">
            <v>0.6145457</v>
          </cell>
          <cell r="T13">
            <v>0.6233789</v>
          </cell>
          <cell r="Z13">
            <v>0.5889107</v>
          </cell>
          <cell r="AA13">
            <v>0.6034634</v>
          </cell>
          <cell r="AB13">
            <v>0.5696099</v>
          </cell>
          <cell r="AC13">
            <v>0.5815794</v>
          </cell>
          <cell r="AD13">
            <v>0.6010618</v>
          </cell>
          <cell r="AE13">
            <v>0.5916263</v>
          </cell>
          <cell r="AF13">
            <v>0.5896342</v>
          </cell>
          <cell r="AG13">
            <v>0.6138264</v>
          </cell>
          <cell r="AH13">
            <v>0.616484</v>
          </cell>
          <cell r="AI13">
            <v>0.6155292</v>
          </cell>
          <cell r="AJ13">
            <v>0.6129555</v>
          </cell>
          <cell r="AK13">
            <v>0.6104044</v>
          </cell>
          <cell r="AL13">
            <v>0.594413</v>
          </cell>
          <cell r="AM13">
            <v>0.5834334</v>
          </cell>
          <cell r="AN13">
            <v>0.5782072</v>
          </cell>
          <cell r="AO13">
            <v>0.60307</v>
          </cell>
          <cell r="AP13">
            <v>0.5932956</v>
          </cell>
          <cell r="AQ13">
            <v>0.5634723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595.5706</v>
          </cell>
          <cell r="D2">
            <v>595.1549</v>
          </cell>
          <cell r="E2">
            <v>595.1009</v>
          </cell>
          <cell r="F2">
            <v>595.0408</v>
          </cell>
          <cell r="G2">
            <v>595.0311</v>
          </cell>
          <cell r="H2">
            <v>594.9599</v>
          </cell>
          <cell r="I2">
            <v>594.9925000000001</v>
          </cell>
          <cell r="J2">
            <v>595.0002</v>
          </cell>
          <cell r="K2">
            <v>595</v>
          </cell>
          <cell r="L2">
            <v>594.9938</v>
          </cell>
          <cell r="M2">
            <v>595.0089</v>
          </cell>
          <cell r="N2">
            <v>594.9982</v>
          </cell>
          <cell r="O2">
            <v>595.0182</v>
          </cell>
          <cell r="P2">
            <v>595.0814</v>
          </cell>
          <cell r="Q2">
            <v>595.0769</v>
          </cell>
          <cell r="R2">
            <v>595.0906</v>
          </cell>
          <cell r="S2">
            <v>595.0363000000001</v>
          </cell>
          <cell r="T2">
            <v>595.5701</v>
          </cell>
          <cell r="Z2">
            <v>595.9855</v>
          </cell>
          <cell r="AA2">
            <v>595.5174999999999</v>
          </cell>
          <cell r="AB2">
            <v>595.4438</v>
          </cell>
          <cell r="AC2">
            <v>595.4557</v>
          </cell>
          <cell r="AD2">
            <v>595.4333</v>
          </cell>
          <cell r="AE2">
            <v>595.3448</v>
          </cell>
          <cell r="AF2">
            <v>595.2732000000001</v>
          </cell>
          <cell r="AG2">
            <v>595.3668000000001</v>
          </cell>
          <cell r="AH2">
            <v>595.3530999999999</v>
          </cell>
          <cell r="AI2">
            <v>595.4051999999999</v>
          </cell>
          <cell r="AJ2">
            <v>595.3972000000001</v>
          </cell>
          <cell r="AK2">
            <v>595.4010000000001</v>
          </cell>
          <cell r="AL2">
            <v>595.3822</v>
          </cell>
          <cell r="AM2">
            <v>595.4243</v>
          </cell>
          <cell r="AN2">
            <v>595.3863</v>
          </cell>
          <cell r="AO2">
            <v>595.509</v>
          </cell>
          <cell r="AP2">
            <v>595.5602</v>
          </cell>
          <cell r="AQ2">
            <v>595.9749</v>
          </cell>
        </row>
        <row r="7">
          <cell r="C7">
            <v>-1.242819</v>
          </cell>
          <cell r="D7">
            <v>-3.284604</v>
          </cell>
          <cell r="E7">
            <v>-2.76255</v>
          </cell>
          <cell r="F7">
            <v>-2.308878</v>
          </cell>
          <cell r="G7">
            <v>-2.790797</v>
          </cell>
          <cell r="H7">
            <v>-2.619372</v>
          </cell>
          <cell r="I7">
            <v>-1.613004</v>
          </cell>
          <cell r="J7">
            <v>-2.673754</v>
          </cell>
          <cell r="K7">
            <v>-1.772513</v>
          </cell>
          <cell r="L7">
            <v>-1.551878</v>
          </cell>
          <cell r="M7">
            <v>-2.967731</v>
          </cell>
          <cell r="N7">
            <v>-2.446287</v>
          </cell>
          <cell r="O7">
            <v>-3.134742</v>
          </cell>
          <cell r="P7">
            <v>-1.97315</v>
          </cell>
          <cell r="Q7">
            <v>-1.922034</v>
          </cell>
          <cell r="R7">
            <v>-3.017425</v>
          </cell>
          <cell r="S7">
            <v>-3.706296</v>
          </cell>
          <cell r="T7">
            <v>-1.760354</v>
          </cell>
          <cell r="Z7">
            <v>-0.6366344</v>
          </cell>
          <cell r="AA7">
            <v>-2.267005</v>
          </cell>
          <cell r="AB7">
            <v>-1.755795</v>
          </cell>
          <cell r="AC7">
            <v>-1.133481</v>
          </cell>
          <cell r="AD7">
            <v>-1.75919</v>
          </cell>
          <cell r="AE7">
            <v>-2.655954</v>
          </cell>
          <cell r="AF7">
            <v>-1.539838</v>
          </cell>
          <cell r="AG7">
            <v>-2.234864</v>
          </cell>
          <cell r="AH7">
            <v>-1.170988</v>
          </cell>
          <cell r="AI7">
            <v>-1.72433</v>
          </cell>
          <cell r="AJ7">
            <v>-3.356233</v>
          </cell>
          <cell r="AK7">
            <v>-2.112384</v>
          </cell>
          <cell r="AL7">
            <v>-3.161021</v>
          </cell>
          <cell r="AM7">
            <v>-2.208968</v>
          </cell>
          <cell r="AN7">
            <v>-1.899054</v>
          </cell>
          <cell r="AO7">
            <v>-1.248273</v>
          </cell>
          <cell r="AP7">
            <v>-1.966898</v>
          </cell>
          <cell r="AQ7">
            <v>-1.287525</v>
          </cell>
        </row>
        <row r="9">
          <cell r="C9">
            <v>0.802112</v>
          </cell>
          <cell r="D9">
            <v>0.8536424</v>
          </cell>
          <cell r="E9">
            <v>0.8454337</v>
          </cell>
          <cell r="F9">
            <v>0.8380594</v>
          </cell>
          <cell r="G9">
            <v>0.87478</v>
          </cell>
          <cell r="H9">
            <v>0.7434169</v>
          </cell>
          <cell r="I9">
            <v>1.127119</v>
          </cell>
          <cell r="J9">
            <v>0.9916334</v>
          </cell>
          <cell r="K9">
            <v>0.759023</v>
          </cell>
          <cell r="L9">
            <v>0.8922765</v>
          </cell>
          <cell r="M9">
            <v>1.629836</v>
          </cell>
          <cell r="N9">
            <v>1.201284</v>
          </cell>
          <cell r="O9">
            <v>1.061054</v>
          </cell>
          <cell r="P9">
            <v>0.7987869</v>
          </cell>
          <cell r="Q9">
            <v>1.013284</v>
          </cell>
          <cell r="R9">
            <v>1.267625</v>
          </cell>
          <cell r="S9">
            <v>1.306653</v>
          </cell>
          <cell r="T9">
            <v>1.379254</v>
          </cell>
          <cell r="Z9">
            <v>0.9222486</v>
          </cell>
          <cell r="AA9">
            <v>0.6906315</v>
          </cell>
          <cell r="AB9">
            <v>0.590362</v>
          </cell>
          <cell r="AC9">
            <v>0.6660552</v>
          </cell>
          <cell r="AD9">
            <v>0.4875029</v>
          </cell>
          <cell r="AE9">
            <v>0.7660761</v>
          </cell>
          <cell r="AF9">
            <v>0.8008729</v>
          </cell>
          <cell r="AG9">
            <v>0.7227223</v>
          </cell>
          <cell r="AH9">
            <v>0.6468556</v>
          </cell>
          <cell r="AI9">
            <v>0.7334563</v>
          </cell>
          <cell r="AJ9">
            <v>1.087072</v>
          </cell>
          <cell r="AK9">
            <v>1.003699</v>
          </cell>
          <cell r="AL9">
            <v>0.9582852</v>
          </cell>
          <cell r="AM9">
            <v>0.4459393</v>
          </cell>
          <cell r="AN9">
            <v>0.7088016</v>
          </cell>
          <cell r="AO9">
            <v>0.8190697</v>
          </cell>
          <cell r="AP9">
            <v>0.5619987</v>
          </cell>
          <cell r="AQ9">
            <v>0.9470571</v>
          </cell>
        </row>
        <row r="11">
          <cell r="C11">
            <v>1.211612</v>
          </cell>
          <cell r="D11">
            <v>1.274792</v>
          </cell>
          <cell r="E11">
            <v>1.27937</v>
          </cell>
          <cell r="F11">
            <v>1.257116</v>
          </cell>
          <cell r="G11">
            <v>1.161537</v>
          </cell>
          <cell r="H11">
            <v>1.235072</v>
          </cell>
          <cell r="I11">
            <v>1.202351</v>
          </cell>
          <cell r="J11">
            <v>1.234193</v>
          </cell>
          <cell r="K11">
            <v>1.227652</v>
          </cell>
          <cell r="L11">
            <v>1.21805</v>
          </cell>
          <cell r="M11">
            <v>1.21626</v>
          </cell>
          <cell r="N11">
            <v>1.255255</v>
          </cell>
          <cell r="O11">
            <v>1.27519</v>
          </cell>
          <cell r="P11">
            <v>1.141754</v>
          </cell>
          <cell r="Q11">
            <v>1.180223</v>
          </cell>
          <cell r="R11">
            <v>1.270117</v>
          </cell>
          <cell r="S11">
            <v>1.254706</v>
          </cell>
          <cell r="T11">
            <v>1.179559</v>
          </cell>
          <cell r="Z11">
            <v>1.014187</v>
          </cell>
          <cell r="AA11">
            <v>1.201283</v>
          </cell>
          <cell r="AB11">
            <v>1.21061</v>
          </cell>
          <cell r="AC11">
            <v>1.181684</v>
          </cell>
          <cell r="AD11">
            <v>1.152493</v>
          </cell>
          <cell r="AE11">
            <v>1.164053</v>
          </cell>
          <cell r="AF11">
            <v>1.199452</v>
          </cell>
          <cell r="AG11">
            <v>1.30316</v>
          </cell>
          <cell r="AH11">
            <v>1.233229</v>
          </cell>
          <cell r="AI11">
            <v>1.182888</v>
          </cell>
          <cell r="AJ11">
            <v>1.199565</v>
          </cell>
          <cell r="AK11">
            <v>1.193477</v>
          </cell>
          <cell r="AL11">
            <v>1.229797</v>
          </cell>
          <cell r="AM11">
            <v>1.15678</v>
          </cell>
          <cell r="AN11">
            <v>1.142665</v>
          </cell>
          <cell r="AO11">
            <v>1.266799</v>
          </cell>
          <cell r="AP11">
            <v>1.272121</v>
          </cell>
          <cell r="AQ11">
            <v>1.143713</v>
          </cell>
        </row>
        <row r="13">
          <cell r="C13">
            <v>0.6006366</v>
          </cell>
          <cell r="D13">
            <v>0.5679879</v>
          </cell>
          <cell r="E13">
            <v>0.5769262</v>
          </cell>
          <cell r="F13">
            <v>0.5839587</v>
          </cell>
          <cell r="G13">
            <v>0.5797648</v>
          </cell>
          <cell r="H13">
            <v>0.5901077</v>
          </cell>
          <cell r="I13">
            <v>0.5878912</v>
          </cell>
          <cell r="J13">
            <v>0.5949557</v>
          </cell>
          <cell r="K13">
            <v>0.5979215</v>
          </cell>
          <cell r="L13">
            <v>0.5906102</v>
          </cell>
          <cell r="M13">
            <v>0.5757878</v>
          </cell>
          <cell r="N13">
            <v>0.5697472</v>
          </cell>
          <cell r="O13">
            <v>0.5759473</v>
          </cell>
          <cell r="P13">
            <v>0.5813372</v>
          </cell>
          <cell r="Q13">
            <v>0.5699588</v>
          </cell>
          <cell r="R13">
            <v>0.5356461</v>
          </cell>
          <cell r="S13">
            <v>0.5478336</v>
          </cell>
          <cell r="T13">
            <v>0.6138777</v>
          </cell>
          <cell r="Z13">
            <v>0.583303</v>
          </cell>
          <cell r="AA13">
            <v>0.5296304</v>
          </cell>
          <cell r="AB13">
            <v>0.5498098</v>
          </cell>
          <cell r="AC13">
            <v>0.5678886</v>
          </cell>
          <cell r="AD13">
            <v>0.5373778</v>
          </cell>
          <cell r="AE13">
            <v>0.5623705</v>
          </cell>
          <cell r="AF13">
            <v>0.5572621</v>
          </cell>
          <cell r="AG13">
            <v>0.554948</v>
          </cell>
          <cell r="AH13">
            <v>0.5578107</v>
          </cell>
          <cell r="AI13">
            <v>0.5507676</v>
          </cell>
          <cell r="AJ13">
            <v>0.5637593</v>
          </cell>
          <cell r="AK13">
            <v>0.5481197</v>
          </cell>
          <cell r="AL13">
            <v>0.5550464</v>
          </cell>
          <cell r="AM13">
            <v>0.5586513</v>
          </cell>
          <cell r="AN13">
            <v>0.5616241</v>
          </cell>
          <cell r="AO13">
            <v>0.5610556</v>
          </cell>
          <cell r="AP13">
            <v>0.545084</v>
          </cell>
          <cell r="AQ13">
            <v>0.584869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fferences after recollaring"/>
      <sheetName val="analysis"/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5">
        <row r="2">
          <cell r="C2">
            <v>595.8823529411765</v>
          </cell>
          <cell r="D2">
            <v>595.4117647058824</v>
          </cell>
          <cell r="E2">
            <v>595.2941176470589</v>
          </cell>
          <cell r="F2">
            <v>595.2941176470589</v>
          </cell>
          <cell r="G2">
            <v>595.1764705882352</v>
          </cell>
          <cell r="J2">
            <v>595.0588235294117</v>
          </cell>
          <cell r="K2">
            <v>595.0588235294117</v>
          </cell>
          <cell r="L2">
            <v>595.2941176470589</v>
          </cell>
          <cell r="M2">
            <v>595.1764705882352</v>
          </cell>
          <cell r="N2">
            <v>595.2941176470589</v>
          </cell>
          <cell r="O2">
            <v>595.2941176470589</v>
          </cell>
          <cell r="P2">
            <v>595.2941176470589</v>
          </cell>
          <cell r="Q2">
            <v>595.2941176470589</v>
          </cell>
          <cell r="R2">
            <v>595.2941176470589</v>
          </cell>
          <cell r="S2">
            <v>595.5294117647057</v>
          </cell>
          <cell r="T2">
            <v>595.7647058823529</v>
          </cell>
          <cell r="Z2">
            <v>595.7647058823529</v>
          </cell>
          <cell r="AA2">
            <v>595.4117647058824</v>
          </cell>
          <cell r="AB2">
            <v>595.5294117647057</v>
          </cell>
          <cell r="AC2">
            <v>595.4117647058824</v>
          </cell>
          <cell r="AD2">
            <v>595.4117647058824</v>
          </cell>
          <cell r="AE2">
            <v>595.2941176470589</v>
          </cell>
          <cell r="AF2">
            <v>595.2941176470589</v>
          </cell>
          <cell r="AG2">
            <v>595.1764705882352</v>
          </cell>
          <cell r="AH2">
            <v>595.1764705882352</v>
          </cell>
          <cell r="AI2">
            <v>595.1764705882352</v>
          </cell>
          <cell r="AJ2">
            <v>595.1764705882352</v>
          </cell>
          <cell r="AK2">
            <v>595.2941176470589</v>
          </cell>
          <cell r="AL2">
            <v>595.4117647058824</v>
          </cell>
          <cell r="AM2">
            <v>595.5294117647057</v>
          </cell>
          <cell r="AN2">
            <v>595.4117647058824</v>
          </cell>
          <cell r="AO2">
            <v>595.5294117647057</v>
          </cell>
          <cell r="AP2">
            <v>595.5294117647057</v>
          </cell>
          <cell r="AQ2">
            <v>596.0000000000001</v>
          </cell>
        </row>
        <row r="7">
          <cell r="C7">
            <v>0.673632</v>
          </cell>
          <cell r="D7">
            <v>0.5804313</v>
          </cell>
          <cell r="E7">
            <v>0.1300092</v>
          </cell>
          <cell r="F7">
            <v>0.669544</v>
          </cell>
          <cell r="G7">
            <v>0.09354587</v>
          </cell>
          <cell r="J7">
            <v>-0.8450153</v>
          </cell>
          <cell r="K7">
            <v>1.491228</v>
          </cell>
          <cell r="L7">
            <v>1.705099</v>
          </cell>
          <cell r="M7">
            <v>0.3120721</v>
          </cell>
          <cell r="N7">
            <v>1.381361</v>
          </cell>
          <cell r="O7">
            <v>0.8359301</v>
          </cell>
          <cell r="P7">
            <v>0.2165668</v>
          </cell>
          <cell r="Q7">
            <v>0.111349</v>
          </cell>
          <cell r="R7">
            <v>0.7680389</v>
          </cell>
          <cell r="S7">
            <v>1.000374</v>
          </cell>
          <cell r="T7">
            <v>0.6350556</v>
          </cell>
          <cell r="Z7">
            <v>-2.088488</v>
          </cell>
          <cell r="AA7">
            <v>-0.7769874</v>
          </cell>
          <cell r="AB7">
            <v>-1.177118</v>
          </cell>
          <cell r="AC7">
            <v>-1.265907</v>
          </cell>
          <cell r="AD7">
            <v>-0.7899743</v>
          </cell>
          <cell r="AE7">
            <v>-0.4748312</v>
          </cell>
          <cell r="AF7">
            <v>-0.4972054</v>
          </cell>
          <cell r="AG7">
            <v>-0.6738688</v>
          </cell>
          <cell r="AH7">
            <v>1.407388</v>
          </cell>
          <cell r="AI7">
            <v>1.154482</v>
          </cell>
          <cell r="AJ7">
            <v>-0.6726948</v>
          </cell>
          <cell r="AK7">
            <v>0.4158288</v>
          </cell>
          <cell r="AL7">
            <v>-0.2182749</v>
          </cell>
          <cell r="AM7">
            <v>-1.120475</v>
          </cell>
          <cell r="AN7">
            <v>-1.195258</v>
          </cell>
          <cell r="AO7">
            <v>-0.8779663</v>
          </cell>
          <cell r="AP7">
            <v>-0.2433439</v>
          </cell>
          <cell r="AQ7">
            <v>0.005266306</v>
          </cell>
        </row>
        <row r="9">
          <cell r="C9">
            <v>0.7741725</v>
          </cell>
          <cell r="D9">
            <v>0.4835773</v>
          </cell>
          <cell r="E9">
            <v>0.7066865</v>
          </cell>
          <cell r="F9">
            <v>0.5969882</v>
          </cell>
          <cell r="G9">
            <v>0.8867466</v>
          </cell>
          <cell r="J9">
            <v>1.212026</v>
          </cell>
          <cell r="K9">
            <v>0.9194048</v>
          </cell>
          <cell r="L9">
            <v>1.050897</v>
          </cell>
          <cell r="M9">
            <v>1.186389</v>
          </cell>
          <cell r="N9">
            <v>1.150455</v>
          </cell>
          <cell r="O9">
            <v>1.118528</v>
          </cell>
          <cell r="P9">
            <v>0.4123813</v>
          </cell>
          <cell r="Q9">
            <v>0.5851581</v>
          </cell>
          <cell r="R9">
            <v>0.5768794</v>
          </cell>
          <cell r="S9">
            <v>0.7384805</v>
          </cell>
          <cell r="T9">
            <v>0.6806401</v>
          </cell>
          <cell r="Z9">
            <v>0.8116041</v>
          </cell>
          <cell r="AA9">
            <v>0.7295211</v>
          </cell>
          <cell r="AB9">
            <v>0.7394919</v>
          </cell>
          <cell r="AC9">
            <v>0.6483551</v>
          </cell>
          <cell r="AD9">
            <v>1.136323</v>
          </cell>
          <cell r="AE9">
            <v>0.9860346</v>
          </cell>
          <cell r="AF9">
            <v>1.133493</v>
          </cell>
          <cell r="AG9">
            <v>0.9507973</v>
          </cell>
          <cell r="AH9">
            <v>1.064189</v>
          </cell>
          <cell r="AI9">
            <v>0.8546679</v>
          </cell>
          <cell r="AJ9">
            <v>1.215212</v>
          </cell>
          <cell r="AK9">
            <v>1.204094</v>
          </cell>
          <cell r="AL9">
            <v>1.437191</v>
          </cell>
          <cell r="AM9">
            <v>1.033131</v>
          </cell>
          <cell r="AN9">
            <v>1.057786</v>
          </cell>
          <cell r="AO9">
            <v>0.8762808</v>
          </cell>
          <cell r="AP9">
            <v>1.026653</v>
          </cell>
          <cell r="AQ9">
            <v>1.108018</v>
          </cell>
        </row>
        <row r="11">
          <cell r="C11">
            <v>1.012724</v>
          </cell>
          <cell r="D11">
            <v>1.141369</v>
          </cell>
          <cell r="E11">
            <v>1.173349</v>
          </cell>
          <cell r="F11">
            <v>1.183611</v>
          </cell>
          <cell r="G11">
            <v>1.165482</v>
          </cell>
          <cell r="J11">
            <v>1.253953</v>
          </cell>
          <cell r="K11">
            <v>1.254272</v>
          </cell>
          <cell r="L11">
            <v>1.291912</v>
          </cell>
          <cell r="M11">
            <v>1.225609</v>
          </cell>
          <cell r="N11">
            <v>1.304029</v>
          </cell>
          <cell r="O11">
            <v>1.296703</v>
          </cell>
          <cell r="P11">
            <v>1.201955</v>
          </cell>
          <cell r="Q11">
            <v>1.134332</v>
          </cell>
          <cell r="R11">
            <v>1.220526</v>
          </cell>
          <cell r="S11">
            <v>1.253977</v>
          </cell>
          <cell r="T11">
            <v>1.191838</v>
          </cell>
          <cell r="Z11">
            <v>1.189397</v>
          </cell>
          <cell r="AA11">
            <v>1.260224</v>
          </cell>
          <cell r="AB11">
            <v>1.269343</v>
          </cell>
          <cell r="AC11">
            <v>1.260813</v>
          </cell>
          <cell r="AD11">
            <v>1.172302</v>
          </cell>
          <cell r="AE11">
            <v>1.409813</v>
          </cell>
          <cell r="AF11">
            <v>1.332968</v>
          </cell>
          <cell r="AG11">
            <v>1.339839</v>
          </cell>
          <cell r="AH11">
            <v>1.309737</v>
          </cell>
          <cell r="AI11">
            <v>1.289587</v>
          </cell>
          <cell r="AJ11">
            <v>1.288204</v>
          </cell>
          <cell r="AK11">
            <v>1.409643</v>
          </cell>
          <cell r="AL11">
            <v>1.329255</v>
          </cell>
          <cell r="AM11">
            <v>1.325112</v>
          </cell>
          <cell r="AN11">
            <v>1.318713</v>
          </cell>
          <cell r="AO11">
            <v>1.459276</v>
          </cell>
          <cell r="AP11">
            <v>1.450738</v>
          </cell>
          <cell r="AQ11">
            <v>1.303043</v>
          </cell>
        </row>
        <row r="13">
          <cell r="C13">
            <v>0.545149</v>
          </cell>
          <cell r="D13">
            <v>0.554109</v>
          </cell>
          <cell r="E13">
            <v>0.5621698</v>
          </cell>
          <cell r="F13">
            <v>0.5614788</v>
          </cell>
          <cell r="G13">
            <v>0.5439895</v>
          </cell>
          <cell r="J13">
            <v>0.6010931</v>
          </cell>
          <cell r="K13">
            <v>0.6163701</v>
          </cell>
          <cell r="L13">
            <v>0.5804954</v>
          </cell>
          <cell r="M13">
            <v>0.5847603</v>
          </cell>
          <cell r="N13">
            <v>0.5775292</v>
          </cell>
          <cell r="O13">
            <v>0.5766662</v>
          </cell>
          <cell r="P13">
            <v>0.5639201</v>
          </cell>
          <cell r="Q13">
            <v>0.5677167</v>
          </cell>
          <cell r="R13">
            <v>0.5963463</v>
          </cell>
          <cell r="S13">
            <v>0.592702</v>
          </cell>
          <cell r="T13">
            <v>0.5777717</v>
          </cell>
          <cell r="Z13">
            <v>0.5653897</v>
          </cell>
          <cell r="AA13">
            <v>0.6042868</v>
          </cell>
          <cell r="AB13">
            <v>0.6139344</v>
          </cell>
          <cell r="AC13">
            <v>0.6226657</v>
          </cell>
          <cell r="AD13">
            <v>0.5685739</v>
          </cell>
          <cell r="AE13">
            <v>0.58722</v>
          </cell>
          <cell r="AF13">
            <v>0.5892415</v>
          </cell>
          <cell r="AG13">
            <v>0.6176421</v>
          </cell>
          <cell r="AH13">
            <v>0.6209652</v>
          </cell>
          <cell r="AI13">
            <v>0.5960263</v>
          </cell>
          <cell r="AJ13">
            <v>0.5945133</v>
          </cell>
          <cell r="AK13">
            <v>0.5879549</v>
          </cell>
          <cell r="AL13">
            <v>0.5968643</v>
          </cell>
          <cell r="AM13">
            <v>0.558451</v>
          </cell>
          <cell r="AN13">
            <v>0.5630251</v>
          </cell>
          <cell r="AO13">
            <v>0.6108649</v>
          </cell>
          <cell r="AP13">
            <v>0.6002176</v>
          </cell>
          <cell r="AQ13">
            <v>0.6035513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595.7794</v>
          </cell>
          <cell r="D2">
            <v>595.3424</v>
          </cell>
          <cell r="E2">
            <v>595.2969</v>
          </cell>
          <cell r="F2">
            <v>595.2598</v>
          </cell>
          <cell r="G2">
            <v>595.2307</v>
          </cell>
          <cell r="H2">
            <v>595.172</v>
          </cell>
          <cell r="I2">
            <v>595.1671</v>
          </cell>
          <cell r="J2">
            <v>595.1759</v>
          </cell>
          <cell r="K2">
            <v>595.2275</v>
          </cell>
          <cell r="L2">
            <v>595.2735</v>
          </cell>
          <cell r="M2">
            <v>595.2674</v>
          </cell>
          <cell r="N2">
            <v>595.2411</v>
          </cell>
          <cell r="O2">
            <v>595.2505</v>
          </cell>
          <cell r="P2">
            <v>595.2152</v>
          </cell>
          <cell r="Q2">
            <v>595.2086999999999</v>
          </cell>
          <cell r="R2">
            <v>595.2878000000001</v>
          </cell>
          <cell r="S2">
            <v>595.3353999999999</v>
          </cell>
          <cell r="T2">
            <v>595.7537000000001</v>
          </cell>
          <cell r="Z2">
            <v>596.1926</v>
          </cell>
          <cell r="AA2">
            <v>595.7012</v>
          </cell>
          <cell r="AB2">
            <v>595.6235</v>
          </cell>
          <cell r="AC2">
            <v>595.6782</v>
          </cell>
          <cell r="AD2">
            <v>595.6332</v>
          </cell>
          <cell r="AE2">
            <v>595.552</v>
          </cell>
          <cell r="AF2">
            <v>595.4901</v>
          </cell>
          <cell r="AG2">
            <v>595.5508000000001</v>
          </cell>
          <cell r="AH2">
            <v>595.5714</v>
          </cell>
          <cell r="AI2">
            <v>595.6156</v>
          </cell>
          <cell r="AJ2">
            <v>595.5831000000001</v>
          </cell>
          <cell r="AK2">
            <v>595.6422</v>
          </cell>
          <cell r="AL2">
            <v>595.5784000000001</v>
          </cell>
          <cell r="AM2">
            <v>595.6482000000001</v>
          </cell>
          <cell r="AN2">
            <v>595.6064</v>
          </cell>
          <cell r="AO2">
            <v>595.7454</v>
          </cell>
          <cell r="AP2">
            <v>595.8186000000001</v>
          </cell>
          <cell r="AQ2">
            <v>596.1022</v>
          </cell>
        </row>
        <row r="7">
          <cell r="C7">
            <v>-1.344343</v>
          </cell>
          <cell r="D7">
            <v>-3.556167</v>
          </cell>
          <cell r="E7">
            <v>-3.365414</v>
          </cell>
          <cell r="F7">
            <v>-2.47603</v>
          </cell>
          <cell r="G7">
            <v>-3.216764</v>
          </cell>
          <cell r="H7">
            <v>-3.132146</v>
          </cell>
          <cell r="I7">
            <v>-2.198707</v>
          </cell>
          <cell r="J7">
            <v>-3.58352</v>
          </cell>
          <cell r="K7">
            <v>-2.58175</v>
          </cell>
          <cell r="L7">
            <v>-2.650721</v>
          </cell>
          <cell r="M7">
            <v>-3.196176</v>
          </cell>
          <cell r="N7">
            <v>-2.687459</v>
          </cell>
          <cell r="O7">
            <v>-3.624913</v>
          </cell>
          <cell r="P7">
            <v>-2.61987</v>
          </cell>
          <cell r="Q7">
            <v>-2.329104</v>
          </cell>
          <cell r="R7">
            <v>-3.618041</v>
          </cell>
          <cell r="S7">
            <v>-3.92695</v>
          </cell>
          <cell r="T7">
            <v>-1.585523</v>
          </cell>
          <cell r="Z7">
            <v>-1.37909</v>
          </cell>
          <cell r="AA7">
            <v>-2.831257</v>
          </cell>
          <cell r="AB7">
            <v>-2.633134</v>
          </cell>
          <cell r="AC7">
            <v>-2.008828</v>
          </cell>
          <cell r="AD7">
            <v>-2.866559</v>
          </cell>
          <cell r="AE7">
            <v>-3.648691</v>
          </cell>
          <cell r="AF7">
            <v>-2.487123</v>
          </cell>
          <cell r="AG7">
            <v>-3.626529</v>
          </cell>
          <cell r="AH7">
            <v>-2.472962</v>
          </cell>
          <cell r="AI7">
            <v>-3.1431</v>
          </cell>
          <cell r="AJ7">
            <v>-4.678092</v>
          </cell>
          <cell r="AK7">
            <v>-3.110988</v>
          </cell>
          <cell r="AL7">
            <v>-4.362806</v>
          </cell>
          <cell r="AM7">
            <v>-3.119782</v>
          </cell>
          <cell r="AN7">
            <v>-2.932049</v>
          </cell>
          <cell r="AO7">
            <v>-2.511351</v>
          </cell>
          <cell r="AP7">
            <v>-2.764458</v>
          </cell>
          <cell r="AQ7">
            <v>-1.536412</v>
          </cell>
        </row>
        <row r="9">
          <cell r="C9">
            <v>0.9288574</v>
          </cell>
          <cell r="D9">
            <v>0.8744232</v>
          </cell>
          <cell r="E9">
            <v>0.9338723</v>
          </cell>
          <cell r="F9">
            <v>0.9887664</v>
          </cell>
          <cell r="G9">
            <v>1.034143</v>
          </cell>
          <cell r="H9">
            <v>0.9045801</v>
          </cell>
          <cell r="I9">
            <v>1.336741</v>
          </cell>
          <cell r="J9">
            <v>1.252389</v>
          </cell>
          <cell r="K9">
            <v>1.049233</v>
          </cell>
          <cell r="L9">
            <v>1.390243</v>
          </cell>
          <cell r="M9">
            <v>1.88626</v>
          </cell>
          <cell r="N9">
            <v>1.42786</v>
          </cell>
          <cell r="O9">
            <v>1.445731</v>
          </cell>
          <cell r="P9">
            <v>0.9780706</v>
          </cell>
          <cell r="Q9">
            <v>1.264805</v>
          </cell>
          <cell r="R9">
            <v>1.630203</v>
          </cell>
          <cell r="S9">
            <v>1.600062</v>
          </cell>
          <cell r="T9">
            <v>1.446589</v>
          </cell>
          <cell r="Z9">
            <v>1.091231</v>
          </cell>
          <cell r="AA9">
            <v>0.7111499</v>
          </cell>
          <cell r="AB9">
            <v>0.675854</v>
          </cell>
          <cell r="AC9">
            <v>0.866496</v>
          </cell>
          <cell r="AD9">
            <v>0.8822575</v>
          </cell>
          <cell r="AE9">
            <v>1.024561</v>
          </cell>
          <cell r="AF9">
            <v>1.00434</v>
          </cell>
          <cell r="AG9">
            <v>0.9405844</v>
          </cell>
          <cell r="AH9">
            <v>0.9335306</v>
          </cell>
          <cell r="AI9">
            <v>1.062978</v>
          </cell>
          <cell r="AJ9">
            <v>1.361473</v>
          </cell>
          <cell r="AK9">
            <v>1.101613</v>
          </cell>
          <cell r="AL9">
            <v>1.104381</v>
          </cell>
          <cell r="AM9">
            <v>0.6394645</v>
          </cell>
          <cell r="AN9">
            <v>0.9449601</v>
          </cell>
          <cell r="AO9">
            <v>1.041613</v>
          </cell>
          <cell r="AP9">
            <v>0.7211055</v>
          </cell>
          <cell r="AQ9">
            <v>1.06884</v>
          </cell>
        </row>
        <row r="11">
          <cell r="C11">
            <v>1.125202</v>
          </cell>
          <cell r="D11">
            <v>1.207901</v>
          </cell>
          <cell r="E11">
            <v>1.200672</v>
          </cell>
          <cell r="F11">
            <v>1.196057</v>
          </cell>
          <cell r="G11">
            <v>1.066425</v>
          </cell>
          <cell r="H11">
            <v>1.155887</v>
          </cell>
          <cell r="I11">
            <v>1.138721</v>
          </cell>
          <cell r="J11">
            <v>1.134828</v>
          </cell>
          <cell r="K11">
            <v>1.110447</v>
          </cell>
          <cell r="L11">
            <v>1.055257</v>
          </cell>
          <cell r="M11">
            <v>1.152124</v>
          </cell>
          <cell r="N11">
            <v>1.22057</v>
          </cell>
          <cell r="O11">
            <v>1.17439</v>
          </cell>
          <cell r="P11">
            <v>1.005103</v>
          </cell>
          <cell r="Q11">
            <v>1.120918</v>
          </cell>
          <cell r="R11">
            <v>1.210095</v>
          </cell>
          <cell r="S11">
            <v>1.184952</v>
          </cell>
          <cell r="T11">
            <v>1.117449</v>
          </cell>
          <cell r="Z11">
            <v>0.9482504</v>
          </cell>
          <cell r="AA11">
            <v>1.172317</v>
          </cell>
          <cell r="AB11">
            <v>1.166914</v>
          </cell>
          <cell r="AC11">
            <v>1.094431</v>
          </cell>
          <cell r="AD11">
            <v>1.062986</v>
          </cell>
          <cell r="AE11">
            <v>1.047778</v>
          </cell>
          <cell r="AF11">
            <v>1.131759</v>
          </cell>
          <cell r="AG11">
            <v>1.23141</v>
          </cell>
          <cell r="AH11">
            <v>1.147754</v>
          </cell>
          <cell r="AI11">
            <v>1.06704</v>
          </cell>
          <cell r="AJ11">
            <v>1.106494</v>
          </cell>
          <cell r="AK11">
            <v>1.13699</v>
          </cell>
          <cell r="AL11">
            <v>1.177599</v>
          </cell>
          <cell r="AM11">
            <v>1.08986</v>
          </cell>
          <cell r="AN11">
            <v>1.062676</v>
          </cell>
          <cell r="AO11">
            <v>1.193389</v>
          </cell>
          <cell r="AP11">
            <v>1.201597</v>
          </cell>
          <cell r="AQ11">
            <v>1.07578</v>
          </cell>
        </row>
        <row r="13">
          <cell r="C13">
            <v>0.6183721</v>
          </cell>
          <cell r="D13">
            <v>0.5801736</v>
          </cell>
          <cell r="E13">
            <v>0.5912459</v>
          </cell>
          <cell r="F13">
            <v>0.6035925</v>
          </cell>
          <cell r="G13">
            <v>0.5884974</v>
          </cell>
          <cell r="H13">
            <v>0.6052205</v>
          </cell>
          <cell r="I13">
            <v>0.6010129</v>
          </cell>
          <cell r="J13">
            <v>0.6067959</v>
          </cell>
          <cell r="K13">
            <v>0.6127299</v>
          </cell>
          <cell r="L13">
            <v>0.6056611</v>
          </cell>
          <cell r="M13">
            <v>0.5859682</v>
          </cell>
          <cell r="N13">
            <v>0.5828931</v>
          </cell>
          <cell r="O13">
            <v>0.5866155</v>
          </cell>
          <cell r="P13">
            <v>0.5875527</v>
          </cell>
          <cell r="Q13">
            <v>0.5853734</v>
          </cell>
          <cell r="R13">
            <v>0.5452653</v>
          </cell>
          <cell r="S13">
            <v>0.5596794</v>
          </cell>
          <cell r="T13">
            <v>0.6248954</v>
          </cell>
          <cell r="Z13">
            <v>0.5939531</v>
          </cell>
          <cell r="AA13">
            <v>0.5446738</v>
          </cell>
          <cell r="AB13">
            <v>0.561011</v>
          </cell>
          <cell r="AC13">
            <v>0.5831018</v>
          </cell>
          <cell r="AD13">
            <v>0.5428098</v>
          </cell>
          <cell r="AE13">
            <v>0.5785172</v>
          </cell>
          <cell r="AF13">
            <v>0.5730256</v>
          </cell>
          <cell r="AG13">
            <v>0.5648985</v>
          </cell>
          <cell r="AH13">
            <v>0.5672434</v>
          </cell>
          <cell r="AI13">
            <v>0.5649211</v>
          </cell>
          <cell r="AJ13">
            <v>0.5761293</v>
          </cell>
          <cell r="AK13">
            <v>0.5608946</v>
          </cell>
          <cell r="AL13">
            <v>0.5638351</v>
          </cell>
          <cell r="AM13">
            <v>0.5763905</v>
          </cell>
          <cell r="AN13">
            <v>0.5751635</v>
          </cell>
          <cell r="AO13">
            <v>0.5725726</v>
          </cell>
          <cell r="AP13">
            <v>0.5555608</v>
          </cell>
          <cell r="AQ13">
            <v>0.5869907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596.0000000000001</v>
          </cell>
          <cell r="D2">
            <v>595.5294117647057</v>
          </cell>
          <cell r="E2">
            <v>595.4117647058824</v>
          </cell>
          <cell r="F2">
            <v>595.4117647058824</v>
          </cell>
          <cell r="G2">
            <v>595.5294117647057</v>
          </cell>
          <cell r="H2">
            <v>595.5294117647057</v>
          </cell>
          <cell r="I2">
            <v>595.5294117647057</v>
          </cell>
          <cell r="J2">
            <v>595.5294117647057</v>
          </cell>
          <cell r="K2">
            <v>595.6470588235294</v>
          </cell>
          <cell r="L2">
            <v>595.6470588235294</v>
          </cell>
          <cell r="M2">
            <v>595.5294117647057</v>
          </cell>
          <cell r="N2">
            <v>595.5294117647057</v>
          </cell>
          <cell r="O2">
            <v>595.6470588235294</v>
          </cell>
          <cell r="P2">
            <v>595.6470588235294</v>
          </cell>
          <cell r="Q2">
            <v>595.5294117647057</v>
          </cell>
          <cell r="R2">
            <v>595.5294117647057</v>
          </cell>
          <cell r="S2">
            <v>595.6470588235294</v>
          </cell>
          <cell r="T2">
            <v>596.1176470588235</v>
          </cell>
          <cell r="Z2">
            <v>596.0000000000001</v>
          </cell>
          <cell r="AA2">
            <v>595.6470588235294</v>
          </cell>
          <cell r="AB2">
            <v>595.6470588235294</v>
          </cell>
          <cell r="AC2">
            <v>595.5294117647057</v>
          </cell>
          <cell r="AD2">
            <v>595.5294117647057</v>
          </cell>
          <cell r="AE2">
            <v>595.5294117647057</v>
          </cell>
          <cell r="AF2">
            <v>595.6470588235294</v>
          </cell>
          <cell r="AG2">
            <v>595.6470588235294</v>
          </cell>
          <cell r="AH2">
            <v>595.6470588235294</v>
          </cell>
          <cell r="AI2">
            <v>595.7647058823529</v>
          </cell>
          <cell r="AJ2">
            <v>595.5294117647057</v>
          </cell>
          <cell r="AK2">
            <v>595.5294117647057</v>
          </cell>
          <cell r="AL2">
            <v>595.6470588235294</v>
          </cell>
          <cell r="AM2">
            <v>595.6470588235294</v>
          </cell>
          <cell r="AN2">
            <v>595.6470588235294</v>
          </cell>
          <cell r="AO2">
            <v>595.5294117647057</v>
          </cell>
          <cell r="AP2">
            <v>595.6470588235294</v>
          </cell>
          <cell r="AQ2">
            <v>595.8823529411765</v>
          </cell>
        </row>
        <row r="7">
          <cell r="C7">
            <v>-3.713081</v>
          </cell>
          <cell r="D7">
            <v>-3.864289</v>
          </cell>
          <cell r="E7">
            <v>-4.058195</v>
          </cell>
          <cell r="F7">
            <v>-4.269495</v>
          </cell>
          <cell r="G7">
            <v>-3.949745</v>
          </cell>
          <cell r="H7">
            <v>-3.811157</v>
          </cell>
          <cell r="I7">
            <v>-4.961461</v>
          </cell>
          <cell r="J7">
            <v>-3.924211</v>
          </cell>
          <cell r="K7">
            <v>-3.048117</v>
          </cell>
          <cell r="L7">
            <v>-3.248491</v>
          </cell>
          <cell r="M7">
            <v>-3.854868</v>
          </cell>
          <cell r="N7">
            <v>-3.61504</v>
          </cell>
          <cell r="O7">
            <v>-5.238898</v>
          </cell>
          <cell r="P7">
            <v>-3.232968</v>
          </cell>
          <cell r="Q7">
            <v>-3.679721</v>
          </cell>
          <cell r="R7">
            <v>-3.670295</v>
          </cell>
          <cell r="S7">
            <v>-5.047293</v>
          </cell>
          <cell r="T7">
            <v>-5.495661</v>
          </cell>
          <cell r="Z7">
            <v>-2.900147</v>
          </cell>
          <cell r="AA7">
            <v>-3.951442</v>
          </cell>
          <cell r="AB7">
            <v>-3.745472</v>
          </cell>
          <cell r="AC7">
            <v>-4.007847</v>
          </cell>
          <cell r="AD7">
            <v>-4.142798</v>
          </cell>
          <cell r="AE7">
            <v>-3.124214</v>
          </cell>
          <cell r="AF7">
            <v>-4.319681</v>
          </cell>
          <cell r="AG7">
            <v>-4.019133</v>
          </cell>
          <cell r="AH7">
            <v>-3.718393</v>
          </cell>
          <cell r="AI7">
            <v>-3.447748</v>
          </cell>
          <cell r="AJ7">
            <v>-3.991356</v>
          </cell>
          <cell r="AK7">
            <v>-3.817349</v>
          </cell>
          <cell r="AL7">
            <v>-4.271192</v>
          </cell>
          <cell r="AM7">
            <v>-3.540853</v>
          </cell>
          <cell r="AN7">
            <v>-3.036679</v>
          </cell>
          <cell r="AO7">
            <v>-3.555457</v>
          </cell>
          <cell r="AP7">
            <v>-3.47264</v>
          </cell>
          <cell r="AQ7">
            <v>-3.199052</v>
          </cell>
        </row>
        <row r="9">
          <cell r="C9">
            <v>0.6112205</v>
          </cell>
          <cell r="D9">
            <v>0.04866493</v>
          </cell>
          <cell r="E9">
            <v>0.01147523</v>
          </cell>
          <cell r="F9">
            <v>-0.0002314019</v>
          </cell>
          <cell r="G9">
            <v>-0.1138183</v>
          </cell>
          <cell r="H9">
            <v>-0.1425386</v>
          </cell>
          <cell r="I9">
            <v>0.05640351</v>
          </cell>
          <cell r="J9">
            <v>0.09073891</v>
          </cell>
          <cell r="K9">
            <v>-0.1478896</v>
          </cell>
          <cell r="L9">
            <v>-0.11559</v>
          </cell>
          <cell r="M9">
            <v>-0.003605719</v>
          </cell>
          <cell r="N9">
            <v>-0.1228826</v>
          </cell>
          <cell r="O9">
            <v>0.08830015</v>
          </cell>
          <cell r="P9">
            <v>0.08380322</v>
          </cell>
          <cell r="Q9">
            <v>0.1516882</v>
          </cell>
          <cell r="R9">
            <v>0.2510144</v>
          </cell>
          <cell r="S9">
            <v>0.9364305</v>
          </cell>
          <cell r="T9">
            <v>1.407951</v>
          </cell>
          <cell r="Z9">
            <v>-0.4243726</v>
          </cell>
          <cell r="AA9">
            <v>-0.5835279</v>
          </cell>
          <cell r="AB9">
            <v>-0.3897762</v>
          </cell>
          <cell r="AC9">
            <v>-0.6065954</v>
          </cell>
          <cell r="AD9">
            <v>-0.2903798</v>
          </cell>
          <cell r="AE9">
            <v>-0.4365781</v>
          </cell>
          <cell r="AF9">
            <v>-0.2643398</v>
          </cell>
          <cell r="AG9">
            <v>-0.2573634</v>
          </cell>
          <cell r="AH9">
            <v>-0.3469582</v>
          </cell>
          <cell r="AI9">
            <v>-0.4675433</v>
          </cell>
          <cell r="AJ9">
            <v>-0.3662561</v>
          </cell>
          <cell r="AK9">
            <v>-0.3619765</v>
          </cell>
          <cell r="AL9">
            <v>-0.2540108</v>
          </cell>
          <cell r="AM9">
            <v>-0.2023197</v>
          </cell>
          <cell r="AN9">
            <v>-0.4437669</v>
          </cell>
          <cell r="AO9">
            <v>-0.4762509</v>
          </cell>
          <cell r="AP9">
            <v>-0.5899047</v>
          </cell>
          <cell r="AQ9">
            <v>-0.5597837</v>
          </cell>
        </row>
        <row r="11">
          <cell r="C11">
            <v>0.3514776</v>
          </cell>
          <cell r="D11">
            <v>0.6776723</v>
          </cell>
          <cell r="E11">
            <v>0.7144362</v>
          </cell>
          <cell r="F11">
            <v>0.6977141</v>
          </cell>
          <cell r="G11">
            <v>0.7348732</v>
          </cell>
          <cell r="H11">
            <v>0.8538243</v>
          </cell>
          <cell r="I11">
            <v>0.808993</v>
          </cell>
          <cell r="J11">
            <v>0.7797226</v>
          </cell>
          <cell r="K11">
            <v>0.7858156</v>
          </cell>
          <cell r="L11">
            <v>0.5723804</v>
          </cell>
          <cell r="M11">
            <v>0.7705223</v>
          </cell>
          <cell r="N11">
            <v>0.7776998</v>
          </cell>
          <cell r="O11">
            <v>0.8451918</v>
          </cell>
          <cell r="P11">
            <v>0.6764438</v>
          </cell>
          <cell r="Q11">
            <v>0.7162141</v>
          </cell>
          <cell r="R11">
            <v>0.7277364</v>
          </cell>
          <cell r="S11">
            <v>0.4661331</v>
          </cell>
          <cell r="T11">
            <v>0.3196469</v>
          </cell>
          <cell r="Z11">
            <v>0.7852364</v>
          </cell>
          <cell r="AA11">
            <v>0.8904638</v>
          </cell>
          <cell r="AB11">
            <v>0.9066002</v>
          </cell>
          <cell r="AC11">
            <v>0.8596071</v>
          </cell>
          <cell r="AD11">
            <v>0.8078006</v>
          </cell>
          <cell r="AE11">
            <v>0.8362698</v>
          </cell>
          <cell r="AF11">
            <v>0.8015437</v>
          </cell>
          <cell r="AG11">
            <v>0.832744</v>
          </cell>
          <cell r="AH11">
            <v>0.8703323</v>
          </cell>
          <cell r="AI11">
            <v>0.8949577</v>
          </cell>
          <cell r="AJ11">
            <v>0.888855</v>
          </cell>
          <cell r="AK11">
            <v>0.8885513</v>
          </cell>
          <cell r="AL11">
            <v>0.8925296</v>
          </cell>
          <cell r="AM11">
            <v>0.8191105</v>
          </cell>
          <cell r="AN11">
            <v>0.9239548</v>
          </cell>
          <cell r="AO11">
            <v>0.9493527</v>
          </cell>
          <cell r="AP11">
            <v>0.9099628</v>
          </cell>
          <cell r="AQ11">
            <v>0.8487814</v>
          </cell>
        </row>
        <row r="13">
          <cell r="C13">
            <v>0.5900243</v>
          </cell>
          <cell r="D13">
            <v>0.549313</v>
          </cell>
          <cell r="E13">
            <v>0.53581</v>
          </cell>
          <cell r="F13">
            <v>0.5407788</v>
          </cell>
          <cell r="G13">
            <v>0.5117674</v>
          </cell>
          <cell r="H13">
            <v>0.5232716</v>
          </cell>
          <cell r="I13">
            <v>0.502874</v>
          </cell>
          <cell r="J13">
            <v>0.5295456</v>
          </cell>
          <cell r="K13">
            <v>0.5408819</v>
          </cell>
          <cell r="L13">
            <v>0.531057</v>
          </cell>
          <cell r="M13">
            <v>0.524233</v>
          </cell>
          <cell r="N13">
            <v>0.5398441</v>
          </cell>
          <cell r="O13">
            <v>0.5095977</v>
          </cell>
          <cell r="P13">
            <v>0.5303185</v>
          </cell>
          <cell r="Q13">
            <v>0.5400553</v>
          </cell>
          <cell r="R13">
            <v>0.5514542</v>
          </cell>
          <cell r="S13">
            <v>0.5673342</v>
          </cell>
          <cell r="T13">
            <v>0.5734939</v>
          </cell>
          <cell r="Z13">
            <v>0.5285292</v>
          </cell>
          <cell r="AA13">
            <v>0.4970315</v>
          </cell>
          <cell r="AB13">
            <v>0.5017418</v>
          </cell>
          <cell r="AC13">
            <v>0.5080789</v>
          </cell>
          <cell r="AD13">
            <v>0.5023282</v>
          </cell>
          <cell r="AE13">
            <v>0.5213697</v>
          </cell>
          <cell r="AF13">
            <v>0.5095619</v>
          </cell>
          <cell r="AG13">
            <v>0.5081058</v>
          </cell>
          <cell r="AH13">
            <v>0.5284045</v>
          </cell>
          <cell r="AI13">
            <v>0.4963333</v>
          </cell>
          <cell r="AJ13">
            <v>0.5026589</v>
          </cell>
          <cell r="AK13">
            <v>0.5081526</v>
          </cell>
          <cell r="AL13">
            <v>0.5058285</v>
          </cell>
          <cell r="AM13">
            <v>0.498445</v>
          </cell>
          <cell r="AN13">
            <v>0.5092819</v>
          </cell>
          <cell r="AO13">
            <v>0.5144753</v>
          </cell>
          <cell r="AP13">
            <v>0.5070594</v>
          </cell>
          <cell r="AQ13">
            <v>0.5163712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596.286</v>
          </cell>
          <cell r="D2">
            <v>595.7375000000001</v>
          </cell>
          <cell r="E2">
            <v>595.6845000000001</v>
          </cell>
          <cell r="F2">
            <v>595.6362</v>
          </cell>
          <cell r="G2">
            <v>595.7182999999999</v>
          </cell>
          <cell r="H2">
            <v>595.7082</v>
          </cell>
          <cell r="I2">
            <v>595.773</v>
          </cell>
          <cell r="J2">
            <v>595.6692999999999</v>
          </cell>
          <cell r="K2">
            <v>595.7482</v>
          </cell>
          <cell r="L2">
            <v>595.7662</v>
          </cell>
          <cell r="M2">
            <v>595.8136</v>
          </cell>
          <cell r="N2">
            <v>595.7008999999999</v>
          </cell>
          <cell r="O2">
            <v>595.7052</v>
          </cell>
          <cell r="P2">
            <v>595.7865</v>
          </cell>
          <cell r="Q2">
            <v>595.731</v>
          </cell>
          <cell r="R2">
            <v>595.7174000000001</v>
          </cell>
          <cell r="S2">
            <v>595.8334</v>
          </cell>
          <cell r="T2">
            <v>596.2716</v>
          </cell>
          <cell r="Z2">
            <v>596.2232</v>
          </cell>
          <cell r="AA2">
            <v>595.769</v>
          </cell>
          <cell r="AB2">
            <v>595.7606</v>
          </cell>
          <cell r="AC2">
            <v>595.5792</v>
          </cell>
          <cell r="AD2">
            <v>595.6551</v>
          </cell>
          <cell r="AE2">
            <v>595.7302</v>
          </cell>
          <cell r="AF2">
            <v>595.7122</v>
          </cell>
          <cell r="AG2">
            <v>595.7462</v>
          </cell>
          <cell r="AH2">
            <v>595.8536</v>
          </cell>
          <cell r="AI2">
            <v>595.7926</v>
          </cell>
          <cell r="AJ2">
            <v>595.6505</v>
          </cell>
          <cell r="AK2">
            <v>595.7746999999999</v>
          </cell>
          <cell r="AL2">
            <v>595.8612999999999</v>
          </cell>
          <cell r="AM2">
            <v>595.7816</v>
          </cell>
          <cell r="AN2">
            <v>595.7072</v>
          </cell>
          <cell r="AO2">
            <v>595.6526</v>
          </cell>
          <cell r="AP2">
            <v>595.6515999999999</v>
          </cell>
          <cell r="AQ2">
            <v>596.1122</v>
          </cell>
        </row>
        <row r="7">
          <cell r="C7">
            <v>-2.817336</v>
          </cell>
          <cell r="D7">
            <v>-4.190723</v>
          </cell>
          <cell r="E7">
            <v>-5.285263</v>
          </cell>
          <cell r="F7">
            <v>-5.350276</v>
          </cell>
          <cell r="G7">
            <v>-5.155326</v>
          </cell>
          <cell r="H7">
            <v>-5.189449</v>
          </cell>
          <cell r="I7">
            <v>-5.986391</v>
          </cell>
          <cell r="J7">
            <v>-5.013153</v>
          </cell>
          <cell r="K7">
            <v>-5.102083</v>
          </cell>
          <cell r="L7">
            <v>-3.850424</v>
          </cell>
          <cell r="M7">
            <v>-4.69706</v>
          </cell>
          <cell r="N7">
            <v>-5.3747</v>
          </cell>
          <cell r="O7">
            <v>-6.578029</v>
          </cell>
          <cell r="P7">
            <v>-4.335371</v>
          </cell>
          <cell r="Q7">
            <v>-4.519923</v>
          </cell>
          <cell r="R7">
            <v>-4.611986</v>
          </cell>
          <cell r="S7">
            <v>-4.570395</v>
          </cell>
          <cell r="T7">
            <v>-3.568846</v>
          </cell>
          <cell r="Z7">
            <v>-3.630868</v>
          </cell>
          <cell r="AA7">
            <v>-4.922131</v>
          </cell>
          <cell r="AB7">
            <v>-4.946218</v>
          </cell>
          <cell r="AC7">
            <v>-4.849896</v>
          </cell>
          <cell r="AD7">
            <v>-5.405827</v>
          </cell>
          <cell r="AE7">
            <v>-4.630444</v>
          </cell>
          <cell r="AF7">
            <v>-5.440198</v>
          </cell>
          <cell r="AG7">
            <v>-5.305336</v>
          </cell>
          <cell r="AH7">
            <v>-5.342288</v>
          </cell>
          <cell r="AI7">
            <v>-4.879802</v>
          </cell>
          <cell r="AJ7">
            <v>-5.053261</v>
          </cell>
          <cell r="AK7">
            <v>-4.96355</v>
          </cell>
          <cell r="AL7">
            <v>-6.076127</v>
          </cell>
          <cell r="AM7">
            <v>-5.23126</v>
          </cell>
          <cell r="AN7">
            <v>-4.105777</v>
          </cell>
          <cell r="AO7">
            <v>-5.100581</v>
          </cell>
          <cell r="AP7">
            <v>-5.185827</v>
          </cell>
          <cell r="AQ7">
            <v>-3.713676</v>
          </cell>
        </row>
        <row r="9">
          <cell r="C9">
            <v>-0.3994981</v>
          </cell>
          <cell r="D9">
            <v>-0.3891549</v>
          </cell>
          <cell r="E9">
            <v>0.03300322</v>
          </cell>
          <cell r="F9">
            <v>0.009619823</v>
          </cell>
          <cell r="G9">
            <v>0.05040934</v>
          </cell>
          <cell r="H9">
            <v>0.1478083</v>
          </cell>
          <cell r="I9">
            <v>0.2193768</v>
          </cell>
          <cell r="J9">
            <v>0.2258828</v>
          </cell>
          <cell r="K9">
            <v>0.2541294</v>
          </cell>
          <cell r="L9">
            <v>-0.08244611</v>
          </cell>
          <cell r="M9">
            <v>0.26032</v>
          </cell>
          <cell r="N9">
            <v>0.7432315</v>
          </cell>
          <cell r="O9">
            <v>0.4950303</v>
          </cell>
          <cell r="P9">
            <v>0.1206511</v>
          </cell>
          <cell r="Q9">
            <v>-0.1602619</v>
          </cell>
          <cell r="R9">
            <v>0.2174521</v>
          </cell>
          <cell r="S9">
            <v>0.01001797</v>
          </cell>
          <cell r="T9">
            <v>-0.465881</v>
          </cell>
          <cell r="Z9">
            <v>-0.2093964</v>
          </cell>
          <cell r="AA9">
            <v>-0.2837511</v>
          </cell>
          <cell r="AB9">
            <v>-0.0849566</v>
          </cell>
          <cell r="AC9">
            <v>-0.331479</v>
          </cell>
          <cell r="AD9">
            <v>0.3301513</v>
          </cell>
          <cell r="AE9">
            <v>0.03453714</v>
          </cell>
          <cell r="AF9">
            <v>0.2535996</v>
          </cell>
          <cell r="AG9">
            <v>0.405598</v>
          </cell>
          <cell r="AH9">
            <v>0.2733279</v>
          </cell>
          <cell r="AI9">
            <v>0.02461258</v>
          </cell>
          <cell r="AJ9">
            <v>-0.02281972</v>
          </cell>
          <cell r="AK9">
            <v>0.01478304</v>
          </cell>
          <cell r="AL9">
            <v>0.4117387</v>
          </cell>
          <cell r="AM9">
            <v>0.398511</v>
          </cell>
          <cell r="AN9">
            <v>-0.2138796</v>
          </cell>
          <cell r="AO9">
            <v>-0.1545825</v>
          </cell>
          <cell r="AP9">
            <v>-0.1652878</v>
          </cell>
          <cell r="AQ9">
            <v>-0.4773635</v>
          </cell>
        </row>
        <row r="11">
          <cell r="C11">
            <v>0.5903897</v>
          </cell>
          <cell r="D11">
            <v>0.6955314</v>
          </cell>
          <cell r="E11">
            <v>0.6352188</v>
          </cell>
          <cell r="F11">
            <v>0.6196048</v>
          </cell>
          <cell r="G11">
            <v>0.5869947</v>
          </cell>
          <cell r="H11">
            <v>0.6730761</v>
          </cell>
          <cell r="I11">
            <v>0.607893</v>
          </cell>
          <cell r="J11">
            <v>0.645538</v>
          </cell>
          <cell r="K11">
            <v>0.5415246</v>
          </cell>
          <cell r="L11">
            <v>0.5052986</v>
          </cell>
          <cell r="M11">
            <v>0.5744368</v>
          </cell>
          <cell r="N11">
            <v>0.346769</v>
          </cell>
          <cell r="O11">
            <v>0.6216411</v>
          </cell>
          <cell r="P11">
            <v>0.4983785</v>
          </cell>
          <cell r="Q11">
            <v>0.6569883</v>
          </cell>
          <cell r="R11">
            <v>0.6246228</v>
          </cell>
          <cell r="S11">
            <v>0.6511435</v>
          </cell>
          <cell r="T11">
            <v>0.6067696</v>
          </cell>
          <cell r="Z11">
            <v>0.5704062</v>
          </cell>
          <cell r="AA11">
            <v>0.7262585</v>
          </cell>
          <cell r="AB11">
            <v>0.7038585</v>
          </cell>
          <cell r="AC11">
            <v>0.6706227</v>
          </cell>
          <cell r="AD11">
            <v>0.5789601</v>
          </cell>
          <cell r="AE11">
            <v>0.5862927</v>
          </cell>
          <cell r="AF11">
            <v>0.5584616</v>
          </cell>
          <cell r="AG11">
            <v>0.5606907</v>
          </cell>
          <cell r="AH11">
            <v>0.5414965</v>
          </cell>
          <cell r="AI11">
            <v>0.660224</v>
          </cell>
          <cell r="AJ11">
            <v>0.67355</v>
          </cell>
          <cell r="AK11">
            <v>0.642566</v>
          </cell>
          <cell r="AL11">
            <v>0.593696</v>
          </cell>
          <cell r="AM11">
            <v>0.5415915</v>
          </cell>
          <cell r="AN11">
            <v>0.7387765</v>
          </cell>
          <cell r="AO11">
            <v>0.7453276</v>
          </cell>
          <cell r="AP11">
            <v>0.7065945</v>
          </cell>
          <cell r="AQ11">
            <v>0.6881058</v>
          </cell>
        </row>
        <row r="13">
          <cell r="C13">
            <v>0.5064618</v>
          </cell>
          <cell r="D13">
            <v>0.5036881</v>
          </cell>
          <cell r="E13">
            <v>0.4935242</v>
          </cell>
          <cell r="F13">
            <v>0.4990686</v>
          </cell>
          <cell r="G13">
            <v>0.4912112</v>
          </cell>
          <cell r="H13">
            <v>0.5049358</v>
          </cell>
          <cell r="I13">
            <v>0.495403</v>
          </cell>
          <cell r="J13">
            <v>0.5261395</v>
          </cell>
          <cell r="K13">
            <v>0.5104263</v>
          </cell>
          <cell r="L13">
            <v>0.5400139</v>
          </cell>
          <cell r="M13">
            <v>0.5209492</v>
          </cell>
          <cell r="N13">
            <v>0.5306555</v>
          </cell>
          <cell r="O13">
            <v>0.5014704</v>
          </cell>
          <cell r="P13">
            <v>0.5153979</v>
          </cell>
          <cell r="Q13">
            <v>0.5055975</v>
          </cell>
          <cell r="R13">
            <v>0.5151069</v>
          </cell>
          <cell r="S13">
            <v>0.4998922</v>
          </cell>
          <cell r="T13">
            <v>0.4979436</v>
          </cell>
          <cell r="Z13">
            <v>0.5448479</v>
          </cell>
          <cell r="AA13">
            <v>0.5098287</v>
          </cell>
          <cell r="AB13">
            <v>0.5130988</v>
          </cell>
          <cell r="AC13">
            <v>0.5239775</v>
          </cell>
          <cell r="AD13">
            <v>0.5310158</v>
          </cell>
          <cell r="AE13">
            <v>0.534744</v>
          </cell>
          <cell r="AF13">
            <v>0.5368733</v>
          </cell>
          <cell r="AG13">
            <v>0.5338453</v>
          </cell>
          <cell r="AH13">
            <v>0.5431788</v>
          </cell>
          <cell r="AI13">
            <v>0.5243878</v>
          </cell>
          <cell r="AJ13">
            <v>0.514066</v>
          </cell>
          <cell r="AK13">
            <v>0.5336133</v>
          </cell>
          <cell r="AL13">
            <v>0.5234617</v>
          </cell>
          <cell r="AM13">
            <v>0.5258235</v>
          </cell>
          <cell r="AN13">
            <v>0.5235244</v>
          </cell>
          <cell r="AO13">
            <v>0.5305642</v>
          </cell>
          <cell r="AP13">
            <v>0.5271183</v>
          </cell>
          <cell r="AQ13">
            <v>0.5282241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596.4414999999999</v>
          </cell>
          <cell r="D2">
            <v>596.1396</v>
          </cell>
          <cell r="E2">
            <v>596.0484</v>
          </cell>
          <cell r="F2">
            <v>596.0067</v>
          </cell>
          <cell r="G2">
            <v>596.012</v>
          </cell>
          <cell r="H2">
            <v>595.9909</v>
          </cell>
          <cell r="I2">
            <v>595.9426</v>
          </cell>
          <cell r="J2">
            <v>595.9266000000001</v>
          </cell>
          <cell r="K2">
            <v>596.1155</v>
          </cell>
          <cell r="L2">
            <v>596.1203</v>
          </cell>
          <cell r="M2">
            <v>595.9227000000001</v>
          </cell>
          <cell r="N2">
            <v>595.8808999999999</v>
          </cell>
          <cell r="O2">
            <v>596.0273000000001</v>
          </cell>
          <cell r="P2">
            <v>596.1832</v>
          </cell>
          <cell r="Q2">
            <v>596.1144</v>
          </cell>
          <cell r="R2">
            <v>596.0619</v>
          </cell>
          <cell r="S2">
            <v>596.1193999999999</v>
          </cell>
          <cell r="T2">
            <v>596.699</v>
          </cell>
          <cell r="Z2">
            <v>596.6116999999999</v>
          </cell>
          <cell r="AA2">
            <v>596.2277</v>
          </cell>
          <cell r="AB2">
            <v>596.1578000000001</v>
          </cell>
          <cell r="AC2">
            <v>596.1736</v>
          </cell>
          <cell r="AD2">
            <v>596.1911</v>
          </cell>
          <cell r="AE2">
            <v>596.1757000000001</v>
          </cell>
          <cell r="AF2">
            <v>596.1708</v>
          </cell>
          <cell r="AG2">
            <v>596.1712</v>
          </cell>
          <cell r="AH2">
            <v>596.2464</v>
          </cell>
          <cell r="AI2">
            <v>596.1628</v>
          </cell>
          <cell r="AJ2">
            <v>596.0382</v>
          </cell>
          <cell r="AK2">
            <v>596.0973</v>
          </cell>
          <cell r="AL2">
            <v>596.0854999999999</v>
          </cell>
          <cell r="AM2">
            <v>596.2432</v>
          </cell>
          <cell r="AN2">
            <v>596.2639</v>
          </cell>
          <cell r="AO2">
            <v>596.229</v>
          </cell>
          <cell r="AP2">
            <v>596.2703</v>
          </cell>
          <cell r="AQ2">
            <v>596.7583000000001</v>
          </cell>
        </row>
        <row r="7">
          <cell r="C7">
            <v>-2.536348</v>
          </cell>
          <cell r="D7">
            <v>-3.861458</v>
          </cell>
          <cell r="E7">
            <v>-3.441609</v>
          </cell>
          <cell r="F7">
            <v>-3.93452</v>
          </cell>
          <cell r="G7">
            <v>-4.347101</v>
          </cell>
          <cell r="H7">
            <v>-5.048416</v>
          </cell>
          <cell r="I7">
            <v>-3.322708</v>
          </cell>
          <cell r="J7">
            <v>-3.908035</v>
          </cell>
          <cell r="K7">
            <v>-3.915379</v>
          </cell>
          <cell r="L7">
            <v>-4.398107</v>
          </cell>
          <cell r="M7">
            <v>-4.29957</v>
          </cell>
          <cell r="N7">
            <v>-4.311629</v>
          </cell>
          <cell r="O7">
            <v>-5.256213</v>
          </cell>
          <cell r="P7">
            <v>-4.865563</v>
          </cell>
          <cell r="Q7">
            <v>-3.239854</v>
          </cell>
          <cell r="R7">
            <v>-2.939586</v>
          </cell>
          <cell r="S7">
            <v>-3.382004</v>
          </cell>
          <cell r="T7">
            <v>-2.137672</v>
          </cell>
          <cell r="Z7">
            <v>-1.972016</v>
          </cell>
          <cell r="AA7">
            <v>-2.473323</v>
          </cell>
          <cell r="AB7">
            <v>-2.218496</v>
          </cell>
          <cell r="AC7">
            <v>-2.660175</v>
          </cell>
          <cell r="AD7">
            <v>-2.53148</v>
          </cell>
          <cell r="AE7">
            <v>-3.010963</v>
          </cell>
          <cell r="AF7">
            <v>-2.60677</v>
          </cell>
          <cell r="AG7">
            <v>-2.758126</v>
          </cell>
          <cell r="AH7">
            <v>-2.600803</v>
          </cell>
          <cell r="AI7">
            <v>-2.693217</v>
          </cell>
          <cell r="AJ7">
            <v>-3.304728</v>
          </cell>
          <cell r="AK7">
            <v>-3.029631</v>
          </cell>
          <cell r="AL7">
            <v>-2.79158</v>
          </cell>
          <cell r="AM7">
            <v>-2.979641</v>
          </cell>
          <cell r="AN7">
            <v>-2.08815</v>
          </cell>
          <cell r="AO7">
            <v>-2.07297</v>
          </cell>
          <cell r="AP7">
            <v>-2.388751</v>
          </cell>
          <cell r="AQ7">
            <v>-1.397124</v>
          </cell>
        </row>
        <row r="9">
          <cell r="C9">
            <v>-0.3944769</v>
          </cell>
          <cell r="D9">
            <v>-0.7366659</v>
          </cell>
          <cell r="E9">
            <v>-0.2326632</v>
          </cell>
          <cell r="F9">
            <v>-0.3953018</v>
          </cell>
          <cell r="G9">
            <v>-0.3624845</v>
          </cell>
          <cell r="H9">
            <v>-0.5960983</v>
          </cell>
          <cell r="I9">
            <v>-0.7145929</v>
          </cell>
          <cell r="J9">
            <v>-0.6081525</v>
          </cell>
          <cell r="K9">
            <v>-0.6365477</v>
          </cell>
          <cell r="L9">
            <v>-0.6923133</v>
          </cell>
          <cell r="M9">
            <v>-0.7700118</v>
          </cell>
          <cell r="N9">
            <v>-0.893621</v>
          </cell>
          <cell r="O9">
            <v>-0.4022178</v>
          </cell>
          <cell r="P9">
            <v>-0.5675332</v>
          </cell>
          <cell r="Q9">
            <v>-0.8191113</v>
          </cell>
          <cell r="R9">
            <v>-0.8279557</v>
          </cell>
          <cell r="S9">
            <v>-0.6423138</v>
          </cell>
          <cell r="T9">
            <v>-0.6701678</v>
          </cell>
          <cell r="Z9">
            <v>-0.2969935</v>
          </cell>
          <cell r="AA9">
            <v>-0.6677375</v>
          </cell>
          <cell r="AB9">
            <v>-0.6272007</v>
          </cell>
          <cell r="AC9">
            <v>-0.6571793</v>
          </cell>
          <cell r="AD9">
            <v>-0.5999149</v>
          </cell>
          <cell r="AE9">
            <v>-0.6534219</v>
          </cell>
          <cell r="AF9">
            <v>-0.5525616</v>
          </cell>
          <cell r="AG9">
            <v>-0.4596542</v>
          </cell>
          <cell r="AH9">
            <v>-0.4335848</v>
          </cell>
          <cell r="AI9">
            <v>-0.3682738</v>
          </cell>
          <cell r="AJ9">
            <v>-0.3710552</v>
          </cell>
          <cell r="AK9">
            <v>-0.3678513</v>
          </cell>
          <cell r="AL9">
            <v>-0.3833806</v>
          </cell>
          <cell r="AM9">
            <v>-0.3162422</v>
          </cell>
          <cell r="AN9">
            <v>-0.3981622</v>
          </cell>
          <cell r="AO9">
            <v>-0.4305108</v>
          </cell>
          <cell r="AP9">
            <v>-0.5145212</v>
          </cell>
          <cell r="AQ9">
            <v>-0.4759399</v>
          </cell>
        </row>
        <row r="11">
          <cell r="C11">
            <v>0.6614094</v>
          </cell>
          <cell r="D11">
            <v>0.8817708</v>
          </cell>
          <cell r="E11">
            <v>0.8477042</v>
          </cell>
          <cell r="F11">
            <v>0.7926635</v>
          </cell>
          <cell r="G11">
            <v>0.7066435</v>
          </cell>
          <cell r="H11">
            <v>0.8822333</v>
          </cell>
          <cell r="I11">
            <v>0.8232869</v>
          </cell>
          <cell r="J11">
            <v>0.8295962</v>
          </cell>
          <cell r="K11">
            <v>0.8495676</v>
          </cell>
          <cell r="L11">
            <v>0.8370987</v>
          </cell>
          <cell r="M11">
            <v>0.8674296</v>
          </cell>
          <cell r="N11">
            <v>0.8412564</v>
          </cell>
          <cell r="O11">
            <v>0.922613</v>
          </cell>
          <cell r="P11">
            <v>0.9372626</v>
          </cell>
          <cell r="Q11">
            <v>0.8581624</v>
          </cell>
          <cell r="R11">
            <v>0.8989494</v>
          </cell>
          <cell r="S11">
            <v>0.8582699</v>
          </cell>
          <cell r="T11">
            <v>0.8259751</v>
          </cell>
          <cell r="Z11">
            <v>0.6898305</v>
          </cell>
          <cell r="AA11">
            <v>0.880166</v>
          </cell>
          <cell r="AB11">
            <v>0.8530717</v>
          </cell>
          <cell r="AC11">
            <v>0.8412823</v>
          </cell>
          <cell r="AD11">
            <v>0.8137542</v>
          </cell>
          <cell r="AE11">
            <v>0.8659228</v>
          </cell>
          <cell r="AF11">
            <v>0.8697543</v>
          </cell>
          <cell r="AG11">
            <v>0.8968646</v>
          </cell>
          <cell r="AH11">
            <v>0.848657</v>
          </cell>
          <cell r="AI11">
            <v>0.8087118</v>
          </cell>
          <cell r="AJ11">
            <v>0.8773991</v>
          </cell>
          <cell r="AK11">
            <v>0.889067</v>
          </cell>
          <cell r="AL11">
            <v>0.8954073</v>
          </cell>
          <cell r="AM11">
            <v>0.8152888</v>
          </cell>
          <cell r="AN11">
            <v>0.8837612</v>
          </cell>
          <cell r="AO11">
            <v>0.8800341</v>
          </cell>
          <cell r="AP11">
            <v>0.8198406</v>
          </cell>
          <cell r="AQ11">
            <v>0.8598144</v>
          </cell>
        </row>
        <row r="13">
          <cell r="C13">
            <v>0.4974388</v>
          </cell>
          <cell r="D13">
            <v>0.4603804</v>
          </cell>
          <cell r="E13">
            <v>0.4715504</v>
          </cell>
          <cell r="F13">
            <v>0.4707542</v>
          </cell>
          <cell r="G13">
            <v>0.4626668</v>
          </cell>
          <cell r="H13">
            <v>0.4680344</v>
          </cell>
          <cell r="I13">
            <v>0.4444789</v>
          </cell>
          <cell r="J13">
            <v>0.4440261</v>
          </cell>
          <cell r="K13">
            <v>0.4460323</v>
          </cell>
          <cell r="L13">
            <v>0.4238571</v>
          </cell>
          <cell r="M13">
            <v>0.4535491</v>
          </cell>
          <cell r="N13">
            <v>0.446361</v>
          </cell>
          <cell r="O13">
            <v>0.4056064</v>
          </cell>
          <cell r="P13">
            <v>0.424653</v>
          </cell>
          <cell r="Q13">
            <v>0.4413289</v>
          </cell>
          <cell r="R13">
            <v>0.454839</v>
          </cell>
          <cell r="S13">
            <v>0.4550626</v>
          </cell>
          <cell r="T13">
            <v>0.4625481</v>
          </cell>
          <cell r="Z13">
            <v>0.5012543</v>
          </cell>
          <cell r="AA13">
            <v>0.4616053</v>
          </cell>
          <cell r="AB13">
            <v>0.4751416</v>
          </cell>
          <cell r="AC13">
            <v>0.4733788</v>
          </cell>
          <cell r="AD13">
            <v>0.4470559</v>
          </cell>
          <cell r="AE13">
            <v>0.4542092</v>
          </cell>
          <cell r="AF13">
            <v>0.4578481</v>
          </cell>
          <cell r="AG13">
            <v>0.4547324</v>
          </cell>
          <cell r="AH13">
            <v>0.4624396</v>
          </cell>
          <cell r="AI13">
            <v>0.472982</v>
          </cell>
          <cell r="AJ13">
            <v>0.4750401</v>
          </cell>
          <cell r="AK13">
            <v>0.4732056</v>
          </cell>
          <cell r="AL13">
            <v>0.4638162</v>
          </cell>
          <cell r="AM13">
            <v>0.4646997</v>
          </cell>
          <cell r="AN13">
            <v>0.4575421</v>
          </cell>
          <cell r="AO13">
            <v>0.4635469</v>
          </cell>
          <cell r="AP13">
            <v>0.4588129</v>
          </cell>
          <cell r="AQ13">
            <v>0.4759145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596.5928</v>
          </cell>
          <cell r="D2">
            <v>596.2401</v>
          </cell>
          <cell r="E2">
            <v>596.1463</v>
          </cell>
          <cell r="F2">
            <v>596.1268</v>
          </cell>
          <cell r="G2">
            <v>596.1438</v>
          </cell>
          <cell r="H2">
            <v>596.1499</v>
          </cell>
          <cell r="I2">
            <v>596.1519</v>
          </cell>
          <cell r="J2">
            <v>596.0628999999999</v>
          </cell>
          <cell r="K2">
            <v>596.1288000000001</v>
          </cell>
          <cell r="L2">
            <v>596.1394</v>
          </cell>
          <cell r="M2">
            <v>596.0455999999999</v>
          </cell>
          <cell r="N2">
            <v>596.0757</v>
          </cell>
          <cell r="O2">
            <v>596.1888</v>
          </cell>
          <cell r="P2">
            <v>596.3123</v>
          </cell>
          <cell r="Q2">
            <v>596.2985</v>
          </cell>
          <cell r="R2">
            <v>596.3412000000001</v>
          </cell>
          <cell r="S2">
            <v>596.3735999999999</v>
          </cell>
          <cell r="T2">
            <v>596.9118</v>
          </cell>
          <cell r="Z2">
            <v>596.4986</v>
          </cell>
          <cell r="AA2">
            <v>596.2025</v>
          </cell>
          <cell r="AB2">
            <v>596.1339999999999</v>
          </cell>
          <cell r="AC2">
            <v>596.0904</v>
          </cell>
          <cell r="AD2">
            <v>596.1124</v>
          </cell>
          <cell r="AE2">
            <v>596.143</v>
          </cell>
          <cell r="AF2">
            <v>596.1489</v>
          </cell>
          <cell r="AG2">
            <v>596.1191</v>
          </cell>
          <cell r="AH2">
            <v>596.1618</v>
          </cell>
          <cell r="AI2">
            <v>596.1149</v>
          </cell>
          <cell r="AJ2">
            <v>596.0259</v>
          </cell>
          <cell r="AK2">
            <v>596.1149</v>
          </cell>
          <cell r="AL2">
            <v>596.1325</v>
          </cell>
          <cell r="AM2">
            <v>596.2188000000001</v>
          </cell>
          <cell r="AN2">
            <v>596.188</v>
          </cell>
          <cell r="AO2">
            <v>596.209</v>
          </cell>
          <cell r="AP2">
            <v>596.2606000000001</v>
          </cell>
          <cell r="AQ2">
            <v>596.6535</v>
          </cell>
        </row>
        <row r="7">
          <cell r="C7">
            <v>-2.183516</v>
          </cell>
          <cell r="D7">
            <v>-4.068223</v>
          </cell>
          <cell r="E7">
            <v>-3.366965</v>
          </cell>
          <cell r="F7">
            <v>-3.832786</v>
          </cell>
          <cell r="G7">
            <v>-4.408892</v>
          </cell>
          <cell r="H7">
            <v>-5.33715</v>
          </cell>
          <cell r="I7">
            <v>-4.271496</v>
          </cell>
          <cell r="J7">
            <v>-4.778812</v>
          </cell>
          <cell r="K7">
            <v>-5.120935</v>
          </cell>
          <cell r="L7">
            <v>-5.516314</v>
          </cell>
          <cell r="M7">
            <v>-4.883885</v>
          </cell>
          <cell r="N7">
            <v>-5.058592</v>
          </cell>
          <cell r="O7">
            <v>-6.190906</v>
          </cell>
          <cell r="P7">
            <v>-5.093092</v>
          </cell>
          <cell r="Q7">
            <v>-3.508746</v>
          </cell>
          <cell r="R7">
            <v>-2.83965</v>
          </cell>
          <cell r="S7">
            <v>-2.707491</v>
          </cell>
          <cell r="T7">
            <v>-2.317001</v>
          </cell>
          <cell r="Z7">
            <v>-1.698904</v>
          </cell>
          <cell r="AA7">
            <v>-2.171168</v>
          </cell>
          <cell r="AB7">
            <v>-2.423786</v>
          </cell>
          <cell r="AC7">
            <v>-2.99413</v>
          </cell>
          <cell r="AD7">
            <v>-2.973722</v>
          </cell>
          <cell r="AE7">
            <v>-3.226194</v>
          </cell>
          <cell r="AF7">
            <v>-3.055324</v>
          </cell>
          <cell r="AG7">
            <v>-3.398333</v>
          </cell>
          <cell r="AH7">
            <v>-3.173159</v>
          </cell>
          <cell r="AI7">
            <v>-3.060968</v>
          </cell>
          <cell r="AJ7">
            <v>-3.586113</v>
          </cell>
          <cell r="AK7">
            <v>-3.654553</v>
          </cell>
          <cell r="AL7">
            <v>-2.917777</v>
          </cell>
          <cell r="AM7">
            <v>-3.295765</v>
          </cell>
          <cell r="AN7">
            <v>-1.931199</v>
          </cell>
          <cell r="AO7">
            <v>-1.833313</v>
          </cell>
          <cell r="AP7">
            <v>-2.497611</v>
          </cell>
          <cell r="AQ7">
            <v>-1.209157</v>
          </cell>
        </row>
        <row r="9">
          <cell r="C9">
            <v>-0.3644582</v>
          </cell>
          <cell r="D9">
            <v>-0.502965</v>
          </cell>
          <cell r="E9">
            <v>-0.008397525</v>
          </cell>
          <cell r="F9">
            <v>-0.03779703</v>
          </cell>
          <cell r="G9">
            <v>-0.237428</v>
          </cell>
          <cell r="H9">
            <v>-0.6034987</v>
          </cell>
          <cell r="I9">
            <v>-0.4503728</v>
          </cell>
          <cell r="J9">
            <v>-0.5057216</v>
          </cell>
          <cell r="K9">
            <v>-0.4171943</v>
          </cell>
          <cell r="L9">
            <v>-0.3770137</v>
          </cell>
          <cell r="M9">
            <v>-0.6263671</v>
          </cell>
          <cell r="N9">
            <v>-0.7938729</v>
          </cell>
          <cell r="O9">
            <v>-0.1712029</v>
          </cell>
          <cell r="P9">
            <v>-0.2532634</v>
          </cell>
          <cell r="Q9">
            <v>-0.473679</v>
          </cell>
          <cell r="R9">
            <v>-0.4190478</v>
          </cell>
          <cell r="S9">
            <v>-0.4125653</v>
          </cell>
          <cell r="T9">
            <v>-0.1771989</v>
          </cell>
          <cell r="Z9">
            <v>0.01409666</v>
          </cell>
          <cell r="AA9">
            <v>-0.3835045</v>
          </cell>
          <cell r="AB9">
            <v>-0.2309064</v>
          </cell>
          <cell r="AC9">
            <v>-0.2564836</v>
          </cell>
          <cell r="AD9">
            <v>-0.3212038</v>
          </cell>
          <cell r="AE9">
            <v>-0.3733314</v>
          </cell>
          <cell r="AF9">
            <v>-0.336825</v>
          </cell>
          <cell r="AG9">
            <v>-0.1900024</v>
          </cell>
          <cell r="AH9">
            <v>-0.2630817</v>
          </cell>
          <cell r="AI9">
            <v>-0.04565126</v>
          </cell>
          <cell r="AJ9">
            <v>-0.198373</v>
          </cell>
          <cell r="AK9">
            <v>-0.05003968</v>
          </cell>
          <cell r="AL9">
            <v>-0.2537458</v>
          </cell>
          <cell r="AM9">
            <v>0.2421328</v>
          </cell>
          <cell r="AN9">
            <v>0.01217572</v>
          </cell>
          <cell r="AO9">
            <v>-0.07966303</v>
          </cell>
          <cell r="AP9">
            <v>-0.05006566</v>
          </cell>
          <cell r="AQ9">
            <v>-0.2595922</v>
          </cell>
        </row>
        <row r="11">
          <cell r="C11">
            <v>0.5079965</v>
          </cell>
          <cell r="D11">
            <v>0.6772204</v>
          </cell>
          <cell r="E11">
            <v>0.6113095</v>
          </cell>
          <cell r="F11">
            <v>0.5475692</v>
          </cell>
          <cell r="G11">
            <v>0.5645745</v>
          </cell>
          <cell r="H11">
            <v>0.7555309</v>
          </cell>
          <cell r="I11">
            <v>0.6893658</v>
          </cell>
          <cell r="J11">
            <v>0.7159313</v>
          </cell>
          <cell r="K11">
            <v>0.6895111</v>
          </cell>
          <cell r="L11">
            <v>0.6564553</v>
          </cell>
          <cell r="M11">
            <v>0.6754009</v>
          </cell>
          <cell r="N11">
            <v>0.7059377</v>
          </cell>
          <cell r="O11">
            <v>0.801622</v>
          </cell>
          <cell r="P11">
            <v>0.730892</v>
          </cell>
          <cell r="Q11">
            <v>0.7135796</v>
          </cell>
          <cell r="R11">
            <v>0.6738853</v>
          </cell>
          <cell r="S11">
            <v>0.7145202</v>
          </cell>
          <cell r="T11">
            <v>0.6441453</v>
          </cell>
          <cell r="Z11">
            <v>0.4695443</v>
          </cell>
          <cell r="AA11">
            <v>0.6581187</v>
          </cell>
          <cell r="AB11">
            <v>0.6090621</v>
          </cell>
          <cell r="AC11">
            <v>0.5860436</v>
          </cell>
          <cell r="AD11">
            <v>0.6545959</v>
          </cell>
          <cell r="AE11">
            <v>0.7057302</v>
          </cell>
          <cell r="AF11">
            <v>0.6881115</v>
          </cell>
          <cell r="AG11">
            <v>0.7270314</v>
          </cell>
          <cell r="AH11">
            <v>0.685901</v>
          </cell>
          <cell r="AI11">
            <v>0.5651337</v>
          </cell>
          <cell r="AJ11">
            <v>0.7520556</v>
          </cell>
          <cell r="AK11">
            <v>0.7054437</v>
          </cell>
          <cell r="AL11">
            <v>0.7324368</v>
          </cell>
          <cell r="AM11">
            <v>0.5156923</v>
          </cell>
          <cell r="AN11">
            <v>0.6253996</v>
          </cell>
          <cell r="AO11">
            <v>0.6333463</v>
          </cell>
          <cell r="AP11">
            <v>0.5281452</v>
          </cell>
          <cell r="AQ11">
            <v>0.6055912</v>
          </cell>
        </row>
        <row r="13">
          <cell r="C13">
            <v>0.5011321</v>
          </cell>
          <cell r="D13">
            <v>0.467244</v>
          </cell>
          <cell r="E13">
            <v>0.4929196</v>
          </cell>
          <cell r="F13">
            <v>0.4928012</v>
          </cell>
          <cell r="G13">
            <v>0.4608253</v>
          </cell>
          <cell r="H13">
            <v>0.4633504</v>
          </cell>
          <cell r="I13">
            <v>0.4437042</v>
          </cell>
          <cell r="J13">
            <v>0.4383777</v>
          </cell>
          <cell r="K13">
            <v>0.4370176</v>
          </cell>
          <cell r="L13">
            <v>0.4237056</v>
          </cell>
          <cell r="M13">
            <v>0.4546048</v>
          </cell>
          <cell r="N13">
            <v>0.4528658</v>
          </cell>
          <cell r="O13">
            <v>0.4082766</v>
          </cell>
          <cell r="P13">
            <v>0.4411894</v>
          </cell>
          <cell r="Q13">
            <v>0.4437333</v>
          </cell>
          <cell r="R13">
            <v>0.4668997</v>
          </cell>
          <cell r="S13">
            <v>0.4679</v>
          </cell>
          <cell r="T13">
            <v>0.4656932</v>
          </cell>
          <cell r="Z13">
            <v>0.5161812</v>
          </cell>
          <cell r="AA13">
            <v>0.4819119</v>
          </cell>
          <cell r="AB13">
            <v>0.485259</v>
          </cell>
          <cell r="AC13">
            <v>0.4845146</v>
          </cell>
          <cell r="AD13">
            <v>0.4466125</v>
          </cell>
          <cell r="AE13">
            <v>0.464643</v>
          </cell>
          <cell r="AF13">
            <v>0.4746021</v>
          </cell>
          <cell r="AG13">
            <v>0.4609931</v>
          </cell>
          <cell r="AH13">
            <v>0.463481</v>
          </cell>
          <cell r="AI13">
            <v>0.4877658</v>
          </cell>
          <cell r="AJ13">
            <v>0.4772317</v>
          </cell>
          <cell r="AK13">
            <v>0.4826686</v>
          </cell>
          <cell r="AL13">
            <v>0.4713418</v>
          </cell>
          <cell r="AM13">
            <v>0.4859498</v>
          </cell>
          <cell r="AN13">
            <v>0.4787523</v>
          </cell>
          <cell r="AO13">
            <v>0.491659</v>
          </cell>
          <cell r="AP13">
            <v>0.4912752</v>
          </cell>
          <cell r="AQ13">
            <v>0.4947678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596.3536</v>
          </cell>
          <cell r="D2">
            <v>595.7660999999999</v>
          </cell>
          <cell r="E2">
            <v>595.7959</v>
          </cell>
          <cell r="F2">
            <v>595.7201000000001</v>
          </cell>
          <cell r="G2">
            <v>595.8668</v>
          </cell>
          <cell r="H2">
            <v>595.9367</v>
          </cell>
          <cell r="I2">
            <v>595.9003</v>
          </cell>
          <cell r="J2">
            <v>595.7579</v>
          </cell>
          <cell r="K2">
            <v>595.829</v>
          </cell>
          <cell r="L2">
            <v>595.7535</v>
          </cell>
          <cell r="M2">
            <v>595.7831</v>
          </cell>
          <cell r="N2">
            <v>595.7855999999999</v>
          </cell>
          <cell r="O2">
            <v>595.6989</v>
          </cell>
          <cell r="P2">
            <v>595.7935</v>
          </cell>
          <cell r="Q2">
            <v>595.69</v>
          </cell>
          <cell r="R2">
            <v>595.6661000000001</v>
          </cell>
          <cell r="S2">
            <v>595.8373</v>
          </cell>
          <cell r="T2">
            <v>596.2835</v>
          </cell>
          <cell r="Z2">
            <v>596.4101</v>
          </cell>
          <cell r="AA2">
            <v>595.9464</v>
          </cell>
          <cell r="AB2">
            <v>595.8273</v>
          </cell>
          <cell r="AC2">
            <v>595.8921</v>
          </cell>
          <cell r="AD2">
            <v>595.8928</v>
          </cell>
          <cell r="AE2">
            <v>595.9712</v>
          </cell>
          <cell r="AF2">
            <v>596.0283000000001</v>
          </cell>
          <cell r="AG2">
            <v>595.8622</v>
          </cell>
          <cell r="AH2">
            <v>595.8129</v>
          </cell>
          <cell r="AI2">
            <v>595.8314</v>
          </cell>
          <cell r="AJ2">
            <v>595.8232999999999</v>
          </cell>
          <cell r="AK2">
            <v>595.8164</v>
          </cell>
          <cell r="AL2">
            <v>595.9187999999999</v>
          </cell>
          <cell r="AM2">
            <v>595.9191999999999</v>
          </cell>
          <cell r="AN2">
            <v>595.8235000000001</v>
          </cell>
          <cell r="AO2">
            <v>595.8289</v>
          </cell>
          <cell r="AP2">
            <v>595.9658</v>
          </cell>
          <cell r="AQ2">
            <v>596.3958</v>
          </cell>
        </row>
        <row r="7">
          <cell r="C7">
            <v>-3.317955</v>
          </cell>
          <cell r="D7">
            <v>-4.592082</v>
          </cell>
          <cell r="E7">
            <v>-4.524728</v>
          </cell>
          <cell r="F7">
            <v>-5.824896</v>
          </cell>
          <cell r="G7">
            <v>-7.072082</v>
          </cell>
          <cell r="H7">
            <v>-7.723191</v>
          </cell>
          <cell r="I7">
            <v>-7.012182</v>
          </cell>
          <cell r="J7">
            <v>-5.305723</v>
          </cell>
          <cell r="K7">
            <v>-5.833726</v>
          </cell>
          <cell r="L7">
            <v>-5.459234</v>
          </cell>
          <cell r="M7">
            <v>-5.160843</v>
          </cell>
          <cell r="N7">
            <v>-5.762099</v>
          </cell>
          <cell r="O7">
            <v>-5.784471</v>
          </cell>
          <cell r="P7">
            <v>-6.546002</v>
          </cell>
          <cell r="Q7">
            <v>-5.988962</v>
          </cell>
          <cell r="R7">
            <v>-5.622791</v>
          </cell>
          <cell r="S7">
            <v>-4.924991</v>
          </cell>
          <cell r="T7">
            <v>-4.138885</v>
          </cell>
          <cell r="Z7">
            <v>-3.234962</v>
          </cell>
          <cell r="AA7">
            <v>-4.663464</v>
          </cell>
          <cell r="AB7">
            <v>-5.315854</v>
          </cell>
          <cell r="AC7">
            <v>-7.233619</v>
          </cell>
          <cell r="AD7">
            <v>-7.947268</v>
          </cell>
          <cell r="AE7">
            <v>-8.832776</v>
          </cell>
          <cell r="AF7">
            <v>-7.375159</v>
          </cell>
          <cell r="AG7">
            <v>-7.228795</v>
          </cell>
          <cell r="AH7">
            <v>-6.687523</v>
          </cell>
          <cell r="AI7">
            <v>-6.455045</v>
          </cell>
          <cell r="AJ7">
            <v>-6.081443</v>
          </cell>
          <cell r="AK7">
            <v>-5.722359</v>
          </cell>
          <cell r="AL7">
            <v>-5.846225</v>
          </cell>
          <cell r="AM7">
            <v>-6.232031</v>
          </cell>
          <cell r="AN7">
            <v>-6.400324</v>
          </cell>
          <cell r="AO7">
            <v>-5.53664</v>
          </cell>
          <cell r="AP7">
            <v>-5.666576</v>
          </cell>
          <cell r="AQ7">
            <v>-4.513184</v>
          </cell>
        </row>
        <row r="9">
          <cell r="C9">
            <v>-0.4653858</v>
          </cell>
          <cell r="D9">
            <v>-0.2569412</v>
          </cell>
          <cell r="E9">
            <v>0.2507153</v>
          </cell>
          <cell r="F9">
            <v>0.3958915</v>
          </cell>
          <cell r="G9">
            <v>1.247586</v>
          </cell>
          <cell r="H9">
            <v>1.552156</v>
          </cell>
          <cell r="I9">
            <v>1.079683</v>
          </cell>
          <cell r="J9">
            <v>0.0224882</v>
          </cell>
          <cell r="K9">
            <v>0.4355671</v>
          </cell>
          <cell r="L9">
            <v>0.1145708</v>
          </cell>
          <cell r="M9">
            <v>-0.1677033</v>
          </cell>
          <cell r="N9">
            <v>0.3506</v>
          </cell>
          <cell r="O9">
            <v>0.3859908</v>
          </cell>
          <cell r="P9">
            <v>0.9081579</v>
          </cell>
          <cell r="Q9">
            <v>0.5654379</v>
          </cell>
          <cell r="R9">
            <v>0.6496412</v>
          </cell>
          <cell r="S9">
            <v>0.1232262</v>
          </cell>
          <cell r="T9">
            <v>-0.07900184</v>
          </cell>
          <cell r="Z9">
            <v>-0.3481473</v>
          </cell>
          <cell r="AA9">
            <v>-0.1562192</v>
          </cell>
          <cell r="AB9">
            <v>0.2994699</v>
          </cell>
          <cell r="AC9">
            <v>0.653027</v>
          </cell>
          <cell r="AD9">
            <v>1.150184</v>
          </cell>
          <cell r="AE9">
            <v>1.129767</v>
          </cell>
          <cell r="AF9">
            <v>1.3395</v>
          </cell>
          <cell r="AG9">
            <v>0.3035097</v>
          </cell>
          <cell r="AH9">
            <v>0.8190013</v>
          </cell>
          <cell r="AI9">
            <v>0.6686531</v>
          </cell>
          <cell r="AJ9">
            <v>0.295444</v>
          </cell>
          <cell r="AK9">
            <v>0.3739299</v>
          </cell>
          <cell r="AL9">
            <v>0.7694675</v>
          </cell>
          <cell r="AM9">
            <v>0.8404551</v>
          </cell>
          <cell r="AN9">
            <v>0.60055</v>
          </cell>
          <cell r="AO9">
            <v>0.3730252</v>
          </cell>
          <cell r="AP9">
            <v>0.4865051</v>
          </cell>
          <cell r="AQ9">
            <v>0.1933155</v>
          </cell>
        </row>
        <row r="11">
          <cell r="C11">
            <v>0.7919854</v>
          </cell>
          <cell r="D11">
            <v>0.8775009</v>
          </cell>
          <cell r="E11">
            <v>0.8392848</v>
          </cell>
          <cell r="F11">
            <v>0.6853152</v>
          </cell>
          <cell r="G11">
            <v>0.5521998</v>
          </cell>
          <cell r="H11">
            <v>0.5648009</v>
          </cell>
          <cell r="I11">
            <v>0.6186281</v>
          </cell>
          <cell r="J11">
            <v>0.7569741</v>
          </cell>
          <cell r="K11">
            <v>0.6316018</v>
          </cell>
          <cell r="L11">
            <v>0.7264947</v>
          </cell>
          <cell r="M11">
            <v>0.780507</v>
          </cell>
          <cell r="N11">
            <v>0.7771758</v>
          </cell>
          <cell r="O11">
            <v>0.7435199</v>
          </cell>
          <cell r="P11">
            <v>0.5806239</v>
          </cell>
          <cell r="Q11">
            <v>0.6557432</v>
          </cell>
          <cell r="R11">
            <v>0.6985531</v>
          </cell>
          <cell r="S11">
            <v>0.7789075</v>
          </cell>
          <cell r="T11">
            <v>0.8148276</v>
          </cell>
          <cell r="Z11">
            <v>0.6925968</v>
          </cell>
          <cell r="AA11">
            <v>0.7930452</v>
          </cell>
          <cell r="AB11">
            <v>0.702477</v>
          </cell>
          <cell r="AC11">
            <v>0.6468289</v>
          </cell>
          <cell r="AD11">
            <v>0.4766975</v>
          </cell>
          <cell r="AE11">
            <v>0.5796717</v>
          </cell>
          <cell r="AF11">
            <v>0.5268744</v>
          </cell>
          <cell r="AG11">
            <v>0.6400509</v>
          </cell>
          <cell r="AH11">
            <v>0.5677338</v>
          </cell>
          <cell r="AI11">
            <v>0.635133</v>
          </cell>
          <cell r="AJ11">
            <v>0.707521</v>
          </cell>
          <cell r="AK11">
            <v>0.6952728</v>
          </cell>
          <cell r="AL11">
            <v>0.6430982</v>
          </cell>
          <cell r="AM11">
            <v>0.5859024</v>
          </cell>
          <cell r="AN11">
            <v>0.610119</v>
          </cell>
          <cell r="AO11">
            <v>0.749559</v>
          </cell>
          <cell r="AP11">
            <v>0.6747096</v>
          </cell>
          <cell r="AQ11">
            <v>0.7651605</v>
          </cell>
        </row>
        <row r="13">
          <cell r="C13">
            <v>0.5171783</v>
          </cell>
          <cell r="D13">
            <v>0.4819223</v>
          </cell>
          <cell r="E13">
            <v>0.476299</v>
          </cell>
          <cell r="F13">
            <v>0.4780855</v>
          </cell>
          <cell r="G13">
            <v>0.4965048</v>
          </cell>
          <cell r="H13">
            <v>0.5072225</v>
          </cell>
          <cell r="I13">
            <v>0.4927716</v>
          </cell>
          <cell r="J13">
            <v>0.4656124</v>
          </cell>
          <cell r="K13">
            <v>0.4705697</v>
          </cell>
          <cell r="L13">
            <v>0.4684508</v>
          </cell>
          <cell r="M13">
            <v>0.4767791</v>
          </cell>
          <cell r="N13">
            <v>0.4808045</v>
          </cell>
          <cell r="O13">
            <v>0.4628642</v>
          </cell>
          <cell r="P13">
            <v>0.47904</v>
          </cell>
          <cell r="Q13">
            <v>0.4916438</v>
          </cell>
          <cell r="R13">
            <v>0.4973257</v>
          </cell>
          <cell r="S13">
            <v>0.4890546</v>
          </cell>
          <cell r="T13">
            <v>0.4871965</v>
          </cell>
          <cell r="Z13">
            <v>0.5265798</v>
          </cell>
          <cell r="AA13">
            <v>0.4910476</v>
          </cell>
          <cell r="AB13">
            <v>0.5004442</v>
          </cell>
          <cell r="AC13">
            <v>0.4751329</v>
          </cell>
          <cell r="AD13">
            <v>0.4835768</v>
          </cell>
          <cell r="AE13">
            <v>0.4556007</v>
          </cell>
          <cell r="AF13">
            <v>0.489715</v>
          </cell>
          <cell r="AG13">
            <v>0.4713823</v>
          </cell>
          <cell r="AH13">
            <v>0.4873218</v>
          </cell>
          <cell r="AI13">
            <v>0.4947972</v>
          </cell>
          <cell r="AJ13">
            <v>0.496199</v>
          </cell>
          <cell r="AK13">
            <v>0.4932222</v>
          </cell>
          <cell r="AL13">
            <v>0.4750031</v>
          </cell>
          <cell r="AM13">
            <v>0.4759822</v>
          </cell>
          <cell r="AN13">
            <v>0.4946587</v>
          </cell>
          <cell r="AO13">
            <v>0.4862601</v>
          </cell>
          <cell r="AP13">
            <v>0.5116474</v>
          </cell>
          <cell r="AQ13">
            <v>0.5213973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596.6135</v>
          </cell>
          <cell r="D2">
            <v>596.0967</v>
          </cell>
          <cell r="E2">
            <v>596.0898</v>
          </cell>
          <cell r="F2">
            <v>595.9939</v>
          </cell>
          <cell r="G2">
            <v>596.1746</v>
          </cell>
          <cell r="H2">
            <v>596.0585000000001</v>
          </cell>
          <cell r="I2">
            <v>596.0438</v>
          </cell>
          <cell r="J2">
            <v>596.0352</v>
          </cell>
          <cell r="K2">
            <v>596.0056000000001</v>
          </cell>
          <cell r="L2">
            <v>596.0954</v>
          </cell>
          <cell r="M2">
            <v>596.1106000000001</v>
          </cell>
          <cell r="N2">
            <v>595.9809</v>
          </cell>
          <cell r="O2">
            <v>595.9094</v>
          </cell>
          <cell r="P2">
            <v>596.0036</v>
          </cell>
          <cell r="Q2">
            <v>595.9922</v>
          </cell>
          <cell r="R2">
            <v>595.9459</v>
          </cell>
          <cell r="S2">
            <v>596.0878</v>
          </cell>
          <cell r="T2">
            <v>596.5056</v>
          </cell>
          <cell r="Z2">
            <v>596.5105000000001</v>
          </cell>
          <cell r="AA2">
            <v>596.1214</v>
          </cell>
          <cell r="AB2">
            <v>596.001</v>
          </cell>
          <cell r="AC2">
            <v>596.0270999999999</v>
          </cell>
          <cell r="AD2">
            <v>595.981</v>
          </cell>
          <cell r="AE2">
            <v>596.0778999999999</v>
          </cell>
          <cell r="AF2">
            <v>596.1662</v>
          </cell>
          <cell r="AG2">
            <v>596.0337</v>
          </cell>
          <cell r="AH2">
            <v>596.0149</v>
          </cell>
          <cell r="AI2">
            <v>596.0151000000001</v>
          </cell>
          <cell r="AJ2">
            <v>595.9931</v>
          </cell>
          <cell r="AK2">
            <v>595.9625</v>
          </cell>
          <cell r="AL2">
            <v>596.0468</v>
          </cell>
          <cell r="AM2">
            <v>596.0826000000001</v>
          </cell>
          <cell r="AN2">
            <v>595.9877</v>
          </cell>
          <cell r="AO2">
            <v>595.9771000000001</v>
          </cell>
          <cell r="AP2">
            <v>596.0823</v>
          </cell>
          <cell r="AQ2">
            <v>596.4689</v>
          </cell>
        </row>
        <row r="7">
          <cell r="C7">
            <v>-3.379938</v>
          </cell>
          <cell r="D7">
            <v>-4.485499</v>
          </cell>
          <cell r="E7">
            <v>-4.6912</v>
          </cell>
          <cell r="F7">
            <v>-5.480928</v>
          </cell>
          <cell r="G7">
            <v>-7.138795</v>
          </cell>
          <cell r="H7">
            <v>-7.800212</v>
          </cell>
          <cell r="I7">
            <v>-7.029422</v>
          </cell>
          <cell r="J7">
            <v>-5.515723</v>
          </cell>
          <cell r="K7">
            <v>-5.197188</v>
          </cell>
          <cell r="L7">
            <v>-5.460444</v>
          </cell>
          <cell r="M7">
            <v>-5.970302</v>
          </cell>
          <cell r="N7">
            <v>-5.646824</v>
          </cell>
          <cell r="O7">
            <v>-5.524144</v>
          </cell>
          <cell r="P7">
            <v>-6.130244</v>
          </cell>
          <cell r="Q7">
            <v>-5.580111</v>
          </cell>
          <cell r="R7">
            <v>-4.768517</v>
          </cell>
          <cell r="S7">
            <v>-4.850585</v>
          </cell>
          <cell r="T7">
            <v>-4.168541</v>
          </cell>
          <cell r="Z7">
            <v>-4.421317</v>
          </cell>
          <cell r="AA7">
            <v>-5.728982</v>
          </cell>
          <cell r="AB7">
            <v>-6.535722</v>
          </cell>
          <cell r="AC7">
            <v>-8.620839</v>
          </cell>
          <cell r="AD7">
            <v>-9.21561</v>
          </cell>
          <cell r="AE7">
            <v>-10.6086</v>
          </cell>
          <cell r="AF7">
            <v>-8.439815</v>
          </cell>
          <cell r="AG7">
            <v>-8.500158</v>
          </cell>
          <cell r="AH7">
            <v>-7.765363</v>
          </cell>
          <cell r="AI7">
            <v>-7.431448</v>
          </cell>
          <cell r="AJ7">
            <v>-7.158413</v>
          </cell>
          <cell r="AK7">
            <v>-6.949168</v>
          </cell>
          <cell r="AL7">
            <v>-7.189272</v>
          </cell>
          <cell r="AM7">
            <v>-7.475615</v>
          </cell>
          <cell r="AN7">
            <v>-7.902077</v>
          </cell>
          <cell r="AO7">
            <v>-6.816839</v>
          </cell>
          <cell r="AP7">
            <v>-6.586172</v>
          </cell>
          <cell r="AQ7">
            <v>-5.202334</v>
          </cell>
        </row>
        <row r="9">
          <cell r="C9">
            <v>0.1643299</v>
          </cell>
          <cell r="D9">
            <v>0.5452526</v>
          </cell>
          <cell r="E9">
            <v>0.9674502</v>
          </cell>
          <cell r="F9">
            <v>0.9247396</v>
          </cell>
          <cell r="G9">
            <v>1.994435</v>
          </cell>
          <cell r="H9">
            <v>1.797912</v>
          </cell>
          <cell r="I9">
            <v>1.72013</v>
          </cell>
          <cell r="J9">
            <v>0.9804962</v>
          </cell>
          <cell r="K9">
            <v>0.7461007</v>
          </cell>
          <cell r="L9">
            <v>0.6086503</v>
          </cell>
          <cell r="M9">
            <v>0.583967</v>
          </cell>
          <cell r="N9">
            <v>0.8799193</v>
          </cell>
          <cell r="O9">
            <v>0.7540933</v>
          </cell>
          <cell r="P9">
            <v>1.340396</v>
          </cell>
          <cell r="Q9">
            <v>1.206816</v>
          </cell>
          <cell r="R9">
            <v>1.221421</v>
          </cell>
          <cell r="S9">
            <v>0.8245105</v>
          </cell>
          <cell r="T9">
            <v>0.6148113</v>
          </cell>
          <cell r="Z9">
            <v>0.1484379</v>
          </cell>
          <cell r="AA9">
            <v>0.7773363</v>
          </cell>
          <cell r="AB9">
            <v>1.426475</v>
          </cell>
          <cell r="AC9">
            <v>1.54981</v>
          </cell>
          <cell r="AD9">
            <v>1.846101</v>
          </cell>
          <cell r="AE9">
            <v>1.807041</v>
          </cell>
          <cell r="AF9">
            <v>2.190191</v>
          </cell>
          <cell r="AG9">
            <v>1.288154</v>
          </cell>
          <cell r="AH9">
            <v>1.854409</v>
          </cell>
          <cell r="AI9">
            <v>1.588894</v>
          </cell>
          <cell r="AJ9">
            <v>1.29975</v>
          </cell>
          <cell r="AK9">
            <v>1.309871</v>
          </cell>
          <cell r="AL9">
            <v>1.604368</v>
          </cell>
          <cell r="AM9">
            <v>1.599639</v>
          </cell>
          <cell r="AN9">
            <v>1.684732</v>
          </cell>
          <cell r="AO9">
            <v>1.294818</v>
          </cell>
          <cell r="AP9">
            <v>1.311033</v>
          </cell>
          <cell r="AQ9">
            <v>0.9080548</v>
          </cell>
        </row>
        <row r="11">
          <cell r="C11">
            <v>0.6906775</v>
          </cell>
          <cell r="D11">
            <v>0.7843677</v>
          </cell>
          <cell r="E11">
            <v>0.7466408</v>
          </cell>
          <cell r="F11">
            <v>0.5817389</v>
          </cell>
          <cell r="G11">
            <v>0.4371729</v>
          </cell>
          <cell r="H11">
            <v>0.4655236</v>
          </cell>
          <cell r="I11">
            <v>0.4767179</v>
          </cell>
          <cell r="J11">
            <v>0.5956388</v>
          </cell>
          <cell r="K11">
            <v>0.6148636</v>
          </cell>
          <cell r="L11">
            <v>0.6627251</v>
          </cell>
          <cell r="M11">
            <v>0.6684664</v>
          </cell>
          <cell r="N11">
            <v>0.7007063</v>
          </cell>
          <cell r="O11">
            <v>0.7085155</v>
          </cell>
          <cell r="P11">
            <v>0.528401</v>
          </cell>
          <cell r="Q11">
            <v>0.598732</v>
          </cell>
          <cell r="R11">
            <v>0.6293502</v>
          </cell>
          <cell r="S11">
            <v>0.6692195</v>
          </cell>
          <cell r="T11">
            <v>0.6799449</v>
          </cell>
          <cell r="Z11">
            <v>0.5563132</v>
          </cell>
          <cell r="AA11">
            <v>0.6135447</v>
          </cell>
          <cell r="AB11">
            <v>0.4587854</v>
          </cell>
          <cell r="AC11">
            <v>0.4142648</v>
          </cell>
          <cell r="AD11">
            <v>0.3232199</v>
          </cell>
          <cell r="AE11">
            <v>0.4184989</v>
          </cell>
          <cell r="AF11">
            <v>0.3408127</v>
          </cell>
          <cell r="AG11">
            <v>0.4374717</v>
          </cell>
          <cell r="AH11">
            <v>0.3505904</v>
          </cell>
          <cell r="AI11">
            <v>0.4329031</v>
          </cell>
          <cell r="AJ11">
            <v>0.4869597</v>
          </cell>
          <cell r="AK11">
            <v>0.5005427</v>
          </cell>
          <cell r="AL11">
            <v>0.439448</v>
          </cell>
          <cell r="AM11">
            <v>0.4101777</v>
          </cell>
          <cell r="AN11">
            <v>0.4023608</v>
          </cell>
          <cell r="AO11">
            <v>0.584014</v>
          </cell>
          <cell r="AP11">
            <v>0.5152067</v>
          </cell>
          <cell r="AQ11">
            <v>0.6154181</v>
          </cell>
        </row>
        <row r="13">
          <cell r="C13">
            <v>0.5393258</v>
          </cell>
          <cell r="D13">
            <v>0.5091304</v>
          </cell>
          <cell r="E13">
            <v>0.4926693</v>
          </cell>
          <cell r="F13">
            <v>0.4982684</v>
          </cell>
          <cell r="G13">
            <v>0.5076203</v>
          </cell>
          <cell r="H13">
            <v>0.5202989</v>
          </cell>
          <cell r="I13">
            <v>0.5063604</v>
          </cell>
          <cell r="J13">
            <v>0.4951096</v>
          </cell>
          <cell r="K13">
            <v>0.4790642</v>
          </cell>
          <cell r="L13">
            <v>0.4786478</v>
          </cell>
          <cell r="M13">
            <v>0.4821848</v>
          </cell>
          <cell r="N13">
            <v>0.4904367</v>
          </cell>
          <cell r="O13">
            <v>0.4724806</v>
          </cell>
          <cell r="P13">
            <v>0.488929</v>
          </cell>
          <cell r="Q13">
            <v>0.5036251</v>
          </cell>
          <cell r="R13">
            <v>0.5050337</v>
          </cell>
          <cell r="S13">
            <v>0.515801</v>
          </cell>
          <cell r="T13">
            <v>0.5243189</v>
          </cell>
          <cell r="Z13">
            <v>0.5418659</v>
          </cell>
          <cell r="AA13">
            <v>0.5104379</v>
          </cell>
          <cell r="AB13">
            <v>0.5183281</v>
          </cell>
          <cell r="AC13">
            <v>0.4992187</v>
          </cell>
          <cell r="AD13">
            <v>0.493421</v>
          </cell>
          <cell r="AE13">
            <v>0.4634227</v>
          </cell>
          <cell r="AF13">
            <v>0.4997638</v>
          </cell>
          <cell r="AG13">
            <v>0.4808712</v>
          </cell>
          <cell r="AH13">
            <v>0.5066915</v>
          </cell>
          <cell r="AI13">
            <v>0.5113562</v>
          </cell>
          <cell r="AJ13">
            <v>0.5145473</v>
          </cell>
          <cell r="AK13">
            <v>0.5084782</v>
          </cell>
          <cell r="AL13">
            <v>0.4904496</v>
          </cell>
          <cell r="AM13">
            <v>0.4923352</v>
          </cell>
          <cell r="AN13">
            <v>0.510169</v>
          </cell>
          <cell r="AO13">
            <v>0.5029014</v>
          </cell>
          <cell r="AP13">
            <v>0.5324945</v>
          </cell>
          <cell r="AQ13">
            <v>0.5390977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596.6365000000001</v>
          </cell>
          <cell r="D2">
            <v>596.0754</v>
          </cell>
          <cell r="E2">
            <v>596.0962000000001</v>
          </cell>
          <cell r="F2">
            <v>595.9254999999999</v>
          </cell>
          <cell r="G2">
            <v>595.9721</v>
          </cell>
          <cell r="H2">
            <v>596.1106000000001</v>
          </cell>
          <cell r="I2">
            <v>595.9823</v>
          </cell>
          <cell r="J2">
            <v>596.0632999999999</v>
          </cell>
          <cell r="K2">
            <v>595.9715</v>
          </cell>
          <cell r="L2">
            <v>596.0745000000001</v>
          </cell>
          <cell r="M2">
            <v>596.0202</v>
          </cell>
          <cell r="N2">
            <v>596.0476</v>
          </cell>
          <cell r="O2">
            <v>595.9879999999999</v>
          </cell>
          <cell r="P2">
            <v>596.0432</v>
          </cell>
          <cell r="Q2">
            <v>595.8374</v>
          </cell>
          <cell r="R2">
            <v>595.9183</v>
          </cell>
          <cell r="S2">
            <v>595.9532</v>
          </cell>
          <cell r="T2">
            <v>596.4078</v>
          </cell>
          <cell r="Z2">
            <v>596.5203</v>
          </cell>
          <cell r="AA2">
            <v>596.148</v>
          </cell>
          <cell r="AB2">
            <v>596.1518</v>
          </cell>
          <cell r="AC2">
            <v>596.0219</v>
          </cell>
          <cell r="AD2">
            <v>595.8923000000001</v>
          </cell>
          <cell r="AE2">
            <v>596.004</v>
          </cell>
          <cell r="AF2">
            <v>596.0652</v>
          </cell>
          <cell r="AG2">
            <v>595.9752000000001</v>
          </cell>
          <cell r="AH2">
            <v>595.9863999999999</v>
          </cell>
          <cell r="AI2">
            <v>595.98</v>
          </cell>
          <cell r="AJ2">
            <v>595.9890999999999</v>
          </cell>
          <cell r="AK2">
            <v>595.9775</v>
          </cell>
          <cell r="AL2">
            <v>595.9273</v>
          </cell>
          <cell r="AM2">
            <v>595.9316</v>
          </cell>
          <cell r="AN2">
            <v>595.8101</v>
          </cell>
          <cell r="AO2">
            <v>595.8419</v>
          </cell>
          <cell r="AP2">
            <v>595.9442</v>
          </cell>
          <cell r="AQ2">
            <v>596.2791000000001</v>
          </cell>
        </row>
        <row r="7">
          <cell r="C7">
            <v>-3.691584</v>
          </cell>
          <cell r="D7">
            <v>-5.438976</v>
          </cell>
          <cell r="E7">
            <v>-5.431706</v>
          </cell>
          <cell r="F7">
            <v>-6.738824</v>
          </cell>
          <cell r="G7">
            <v>-6.371608</v>
          </cell>
          <cell r="H7">
            <v>-8.90912</v>
          </cell>
          <cell r="I7">
            <v>-7.02584</v>
          </cell>
          <cell r="J7">
            <v>-6.666863</v>
          </cell>
          <cell r="K7">
            <v>-6.306559</v>
          </cell>
          <cell r="L7">
            <v>-6.10984</v>
          </cell>
          <cell r="M7">
            <v>-6.251176</v>
          </cell>
          <cell r="N7">
            <v>-6.707018</v>
          </cell>
          <cell r="O7">
            <v>-6.02686</v>
          </cell>
          <cell r="P7">
            <v>-6.528126</v>
          </cell>
          <cell r="Q7">
            <v>-5.615514</v>
          </cell>
          <cell r="R7">
            <v>-6.119263</v>
          </cell>
          <cell r="S7">
            <v>-6.877426</v>
          </cell>
          <cell r="T7">
            <v>-5.449187</v>
          </cell>
          <cell r="Z7">
            <v>-3.611565</v>
          </cell>
          <cell r="AA7">
            <v>-5.10659</v>
          </cell>
          <cell r="AB7">
            <v>-5.400326</v>
          </cell>
          <cell r="AC7">
            <v>-6.395402</v>
          </cell>
          <cell r="AD7">
            <v>-6.249932</v>
          </cell>
          <cell r="AE7">
            <v>-7.608671</v>
          </cell>
          <cell r="AF7">
            <v>-6.694641</v>
          </cell>
          <cell r="AG7">
            <v>-7.01116</v>
          </cell>
          <cell r="AH7">
            <v>-5.920057</v>
          </cell>
          <cell r="AI7">
            <v>-6.214579</v>
          </cell>
          <cell r="AJ7">
            <v>-5.984334</v>
          </cell>
          <cell r="AK7">
            <v>-5.825298</v>
          </cell>
          <cell r="AL7">
            <v>-6.830514</v>
          </cell>
          <cell r="AM7">
            <v>-6.207403</v>
          </cell>
          <cell r="AN7">
            <v>-6.370969</v>
          </cell>
          <cell r="AO7">
            <v>-5.391154</v>
          </cell>
          <cell r="AP7">
            <v>-6.457669</v>
          </cell>
          <cell r="AQ7">
            <v>-5.250803</v>
          </cell>
        </row>
        <row r="9">
          <cell r="C9">
            <v>-0.6022173</v>
          </cell>
          <cell r="D9">
            <v>-0.2854873</v>
          </cell>
          <cell r="E9">
            <v>-0.1660906</v>
          </cell>
          <cell r="F9">
            <v>-0.1891184</v>
          </cell>
          <cell r="G9">
            <v>-0.1160943</v>
          </cell>
          <cell r="H9">
            <v>0.1246733</v>
          </cell>
          <cell r="I9">
            <v>-0.09926641</v>
          </cell>
          <cell r="J9">
            <v>-0.2393085</v>
          </cell>
          <cell r="K9">
            <v>-0.5573516</v>
          </cell>
          <cell r="L9">
            <v>-0.6207123</v>
          </cell>
          <cell r="M9">
            <v>-0.3675918</v>
          </cell>
          <cell r="N9">
            <v>-0.1725937</v>
          </cell>
          <cell r="O9">
            <v>-0.4106485</v>
          </cell>
          <cell r="P9">
            <v>0.1358383</v>
          </cell>
          <cell r="Q9">
            <v>-0.396272</v>
          </cell>
          <cell r="R9">
            <v>-0.02747378</v>
          </cell>
          <cell r="S9">
            <v>0.03344977</v>
          </cell>
          <cell r="T9">
            <v>-0.4688052</v>
          </cell>
          <cell r="Z9">
            <v>-0.7667512</v>
          </cell>
          <cell r="AA9">
            <v>-0.5164661</v>
          </cell>
          <cell r="AB9">
            <v>-0.07027149</v>
          </cell>
          <cell r="AC9">
            <v>-0.2057485</v>
          </cell>
          <cell r="AD9">
            <v>-0.3065148</v>
          </cell>
          <cell r="AE9">
            <v>-0.3583458</v>
          </cell>
          <cell r="AF9">
            <v>-0.3426848</v>
          </cell>
          <cell r="AG9">
            <v>-0.3110419</v>
          </cell>
          <cell r="AH9">
            <v>-0.5891947</v>
          </cell>
          <cell r="AI9">
            <v>-0.5669914</v>
          </cell>
          <cell r="AJ9">
            <v>-0.7167684</v>
          </cell>
          <cell r="AK9">
            <v>-0.7479243</v>
          </cell>
          <cell r="AL9">
            <v>-0.5855838</v>
          </cell>
          <cell r="AM9">
            <v>-0.5286159</v>
          </cell>
          <cell r="AN9">
            <v>-0.5117347</v>
          </cell>
          <cell r="AO9">
            <v>-0.5184441</v>
          </cell>
          <cell r="AP9">
            <v>-0.3913672</v>
          </cell>
          <cell r="AQ9">
            <v>-0.8501555</v>
          </cell>
        </row>
        <row r="11">
          <cell r="C11">
            <v>0.6383394</v>
          </cell>
          <cell r="D11">
            <v>0.7506797</v>
          </cell>
          <cell r="E11">
            <v>0.7491691</v>
          </cell>
          <cell r="F11">
            <v>0.6420263</v>
          </cell>
          <cell r="G11">
            <v>0.7068318</v>
          </cell>
          <cell r="H11">
            <v>0.8703915</v>
          </cell>
          <cell r="I11">
            <v>0.7450089</v>
          </cell>
          <cell r="J11">
            <v>0.6835165</v>
          </cell>
          <cell r="K11">
            <v>0.7153512</v>
          </cell>
          <cell r="L11">
            <v>0.759129</v>
          </cell>
          <cell r="M11">
            <v>0.7560675</v>
          </cell>
          <cell r="N11">
            <v>0.7119212</v>
          </cell>
          <cell r="O11">
            <v>0.7555147</v>
          </cell>
          <cell r="P11">
            <v>0.6364189</v>
          </cell>
          <cell r="Q11">
            <v>0.743753</v>
          </cell>
          <cell r="R11">
            <v>0.7013589</v>
          </cell>
          <cell r="S11">
            <v>0.6441417</v>
          </cell>
          <cell r="T11">
            <v>0.7560864</v>
          </cell>
          <cell r="Z11">
            <v>0.6567795</v>
          </cell>
          <cell r="AA11">
            <v>0.7705961</v>
          </cell>
          <cell r="AB11">
            <v>0.741387</v>
          </cell>
          <cell r="AC11">
            <v>0.7108286</v>
          </cell>
          <cell r="AD11">
            <v>0.6170423</v>
          </cell>
          <cell r="AE11">
            <v>0.7216226</v>
          </cell>
          <cell r="AF11">
            <v>0.7274228</v>
          </cell>
          <cell r="AG11">
            <v>0.7147799</v>
          </cell>
          <cell r="AH11">
            <v>0.7091383</v>
          </cell>
          <cell r="AI11">
            <v>0.708329</v>
          </cell>
          <cell r="AJ11">
            <v>0.8235161</v>
          </cell>
          <cell r="AK11">
            <v>0.8198284</v>
          </cell>
          <cell r="AL11">
            <v>0.7782039</v>
          </cell>
          <cell r="AM11">
            <v>0.7009593</v>
          </cell>
          <cell r="AN11">
            <v>0.7210671</v>
          </cell>
          <cell r="AO11">
            <v>0.811697</v>
          </cell>
          <cell r="AP11">
            <v>0.7684816</v>
          </cell>
          <cell r="AQ11">
            <v>0.8129443</v>
          </cell>
        </row>
        <row r="13">
          <cell r="C13">
            <v>0.5035535</v>
          </cell>
          <cell r="D13">
            <v>0.4831556</v>
          </cell>
          <cell r="E13">
            <v>0.4435229</v>
          </cell>
          <cell r="F13">
            <v>0.4752565</v>
          </cell>
          <cell r="G13">
            <v>0.4659649</v>
          </cell>
          <cell r="H13">
            <v>0.4200805</v>
          </cell>
          <cell r="I13">
            <v>0.4614483</v>
          </cell>
          <cell r="J13">
            <v>0.4640362</v>
          </cell>
          <cell r="K13">
            <v>0.4522751</v>
          </cell>
          <cell r="L13">
            <v>0.4795</v>
          </cell>
          <cell r="M13">
            <v>0.4747459</v>
          </cell>
          <cell r="N13">
            <v>0.4728244</v>
          </cell>
          <cell r="O13">
            <v>0.4501581</v>
          </cell>
          <cell r="P13">
            <v>0.4329269</v>
          </cell>
          <cell r="Q13">
            <v>0.4678699</v>
          </cell>
          <cell r="R13">
            <v>0.4762133</v>
          </cell>
          <cell r="S13">
            <v>0.4807297</v>
          </cell>
          <cell r="T13">
            <v>0.4866226</v>
          </cell>
          <cell r="Z13">
            <v>0.4996358</v>
          </cell>
          <cell r="AA13">
            <v>0.4839782</v>
          </cell>
          <cell r="AB13">
            <v>0.4433121</v>
          </cell>
          <cell r="AC13">
            <v>0.4609481</v>
          </cell>
          <cell r="AD13">
            <v>0.4803895</v>
          </cell>
          <cell r="AE13">
            <v>0.4460134</v>
          </cell>
          <cell r="AF13">
            <v>0.459982</v>
          </cell>
          <cell r="AG13">
            <v>0.4646784</v>
          </cell>
          <cell r="AH13">
            <v>0.460409</v>
          </cell>
          <cell r="AI13">
            <v>0.4736623</v>
          </cell>
          <cell r="AJ13">
            <v>0.4579806</v>
          </cell>
          <cell r="AK13">
            <v>0.4664664</v>
          </cell>
          <cell r="AL13">
            <v>0.4695643</v>
          </cell>
          <cell r="AM13">
            <v>0.4702978</v>
          </cell>
          <cell r="AN13">
            <v>0.4710231</v>
          </cell>
          <cell r="AO13">
            <v>0.4776148</v>
          </cell>
          <cell r="AP13">
            <v>0.460614</v>
          </cell>
          <cell r="AQ13">
            <v>0.4650385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596.6948000000001</v>
          </cell>
          <cell r="D2">
            <v>596.3115</v>
          </cell>
          <cell r="E2">
            <v>596.3214</v>
          </cell>
          <cell r="F2">
            <v>596.1437000000001</v>
          </cell>
          <cell r="G2">
            <v>596.0966</v>
          </cell>
          <cell r="H2">
            <v>596.3014</v>
          </cell>
          <cell r="I2">
            <v>596.045</v>
          </cell>
          <cell r="J2">
            <v>596.1668999999999</v>
          </cell>
          <cell r="K2">
            <v>596.2072000000001</v>
          </cell>
          <cell r="L2">
            <v>596.2315</v>
          </cell>
          <cell r="M2">
            <v>596.2306</v>
          </cell>
          <cell r="N2">
            <v>596.2986999999999</v>
          </cell>
          <cell r="O2">
            <v>596.1738999999999</v>
          </cell>
          <cell r="P2">
            <v>596.3054999999999</v>
          </cell>
          <cell r="Q2">
            <v>596.2301</v>
          </cell>
          <cell r="R2">
            <v>596.1116</v>
          </cell>
          <cell r="S2">
            <v>596.1995</v>
          </cell>
          <cell r="T2">
            <v>596.6662</v>
          </cell>
          <cell r="Z2">
            <v>596.7130000000001</v>
          </cell>
          <cell r="AA2">
            <v>596.3152</v>
          </cell>
          <cell r="AB2">
            <v>596.2016</v>
          </cell>
          <cell r="AC2">
            <v>596.1664</v>
          </cell>
          <cell r="AD2">
            <v>596.0336</v>
          </cell>
          <cell r="AE2">
            <v>595.979</v>
          </cell>
          <cell r="AF2">
            <v>596.1696</v>
          </cell>
          <cell r="AG2">
            <v>596.1127</v>
          </cell>
          <cell r="AH2">
            <v>596.0451</v>
          </cell>
          <cell r="AI2">
            <v>596.0715000000001</v>
          </cell>
          <cell r="AJ2">
            <v>596.1402</v>
          </cell>
          <cell r="AK2">
            <v>596.1402</v>
          </cell>
          <cell r="AL2">
            <v>596.0086</v>
          </cell>
          <cell r="AM2">
            <v>596.0277</v>
          </cell>
          <cell r="AN2">
            <v>595.8125</v>
          </cell>
          <cell r="AO2">
            <v>595.9424</v>
          </cell>
          <cell r="AP2">
            <v>596.0756</v>
          </cell>
          <cell r="AQ2">
            <v>596.3296</v>
          </cell>
        </row>
        <row r="7">
          <cell r="C7">
            <v>-2.95</v>
          </cell>
          <cell r="D7">
            <v>-5.9</v>
          </cell>
          <cell r="E7">
            <v>-5.61</v>
          </cell>
          <cell r="F7">
            <v>-6.95</v>
          </cell>
          <cell r="G7">
            <v>-5.97</v>
          </cell>
          <cell r="H7">
            <v>-8.98</v>
          </cell>
          <cell r="I7">
            <v>-6.66</v>
          </cell>
          <cell r="J7">
            <v>-7.1</v>
          </cell>
          <cell r="K7">
            <v>-6.96</v>
          </cell>
          <cell r="L7">
            <v>-6.8</v>
          </cell>
          <cell r="M7">
            <v>-6.44</v>
          </cell>
          <cell r="N7">
            <v>-7.26</v>
          </cell>
          <cell r="O7">
            <v>-6.53</v>
          </cell>
          <cell r="P7">
            <v>-7.35</v>
          </cell>
          <cell r="Q7">
            <v>-5.87</v>
          </cell>
          <cell r="R7">
            <v>-6.66</v>
          </cell>
          <cell r="S7">
            <v>-7.41</v>
          </cell>
          <cell r="T7">
            <v>-4.79</v>
          </cell>
          <cell r="Z7">
            <v>-3.66</v>
          </cell>
          <cell r="AA7">
            <v>-4.74</v>
          </cell>
          <cell r="AB7">
            <v>-5.48</v>
          </cell>
          <cell r="AC7">
            <v>-6.66</v>
          </cell>
          <cell r="AD7">
            <v>-6.51</v>
          </cell>
          <cell r="AE7">
            <v>-8</v>
          </cell>
          <cell r="AF7">
            <v>-7.13</v>
          </cell>
          <cell r="AG7">
            <v>-7.39</v>
          </cell>
          <cell r="AH7">
            <v>-6.4</v>
          </cell>
          <cell r="AI7">
            <v>-6.97</v>
          </cell>
          <cell r="AJ7">
            <v>-6.12</v>
          </cell>
          <cell r="AK7">
            <v>-5.88</v>
          </cell>
          <cell r="AL7">
            <v>-7.22</v>
          </cell>
          <cell r="AM7">
            <v>-6.76</v>
          </cell>
          <cell r="AN7">
            <v>-6.76</v>
          </cell>
          <cell r="AO7">
            <v>-5.81</v>
          </cell>
          <cell r="AP7">
            <v>-6.91</v>
          </cell>
          <cell r="AQ7">
            <v>-5.62</v>
          </cell>
        </row>
        <row r="9">
          <cell r="C9">
            <v>-0.267</v>
          </cell>
          <cell r="D9">
            <v>0.73</v>
          </cell>
          <cell r="E9">
            <v>0.527</v>
          </cell>
          <cell r="F9">
            <v>0.574</v>
          </cell>
          <cell r="G9">
            <v>0.487</v>
          </cell>
          <cell r="H9">
            <v>0.551</v>
          </cell>
          <cell r="I9">
            <v>0.277</v>
          </cell>
          <cell r="J9">
            <v>0.356</v>
          </cell>
          <cell r="K9">
            <v>0.125</v>
          </cell>
          <cell r="L9">
            <v>0.149</v>
          </cell>
          <cell r="M9">
            <v>0.399</v>
          </cell>
          <cell r="N9">
            <v>0.672</v>
          </cell>
          <cell r="O9">
            <v>0.356</v>
          </cell>
          <cell r="P9">
            <v>1.2</v>
          </cell>
          <cell r="Q9">
            <v>0.495</v>
          </cell>
          <cell r="R9">
            <v>0.959</v>
          </cell>
          <cell r="S9">
            <v>1.07</v>
          </cell>
          <cell r="T9">
            <v>0.164</v>
          </cell>
          <cell r="Z9">
            <v>-0.468</v>
          </cell>
          <cell r="AA9">
            <v>-0.262</v>
          </cell>
          <cell r="AB9">
            <v>0.352</v>
          </cell>
          <cell r="AC9">
            <v>0.23</v>
          </cell>
          <cell r="AD9">
            <v>0.0229</v>
          </cell>
          <cell r="AE9">
            <v>0.0253</v>
          </cell>
          <cell r="AF9">
            <v>0.171</v>
          </cell>
          <cell r="AG9">
            <v>0.0502</v>
          </cell>
          <cell r="AH9">
            <v>-0.362</v>
          </cell>
          <cell r="AI9">
            <v>-0.225</v>
          </cell>
          <cell r="AJ9">
            <v>-0.395</v>
          </cell>
          <cell r="AK9">
            <v>-0.313</v>
          </cell>
          <cell r="AL9">
            <v>-0.306</v>
          </cell>
          <cell r="AM9">
            <v>-0.251</v>
          </cell>
          <cell r="AN9">
            <v>-0.0975</v>
          </cell>
          <cell r="AO9">
            <v>-0.134</v>
          </cell>
          <cell r="AP9">
            <v>-0.142</v>
          </cell>
          <cell r="AQ9">
            <v>-0.694</v>
          </cell>
        </row>
        <row r="11">
          <cell r="C11">
            <v>0.628</v>
          </cell>
          <cell r="D11">
            <v>0.551</v>
          </cell>
          <cell r="E11">
            <v>0.605</v>
          </cell>
          <cell r="F11">
            <v>0.471</v>
          </cell>
          <cell r="G11">
            <v>0.599</v>
          </cell>
          <cell r="H11">
            <v>0.783</v>
          </cell>
          <cell r="I11">
            <v>0.665</v>
          </cell>
          <cell r="J11">
            <v>0.65</v>
          </cell>
          <cell r="K11">
            <v>0.541</v>
          </cell>
          <cell r="L11">
            <v>0.659</v>
          </cell>
          <cell r="M11">
            <v>0.633</v>
          </cell>
          <cell r="N11">
            <v>0.548</v>
          </cell>
          <cell r="O11">
            <v>0.617</v>
          </cell>
          <cell r="P11">
            <v>0.376</v>
          </cell>
          <cell r="Q11">
            <v>0.6</v>
          </cell>
          <cell r="R11">
            <v>0.509</v>
          </cell>
          <cell r="S11">
            <v>0.449</v>
          </cell>
          <cell r="T11">
            <v>0.675</v>
          </cell>
          <cell r="Z11">
            <v>0.617</v>
          </cell>
          <cell r="AA11">
            <v>0.746</v>
          </cell>
          <cell r="AB11">
            <v>0.637</v>
          </cell>
          <cell r="AC11">
            <v>0.604</v>
          </cell>
          <cell r="AD11">
            <v>0.561</v>
          </cell>
          <cell r="AE11">
            <v>0.619</v>
          </cell>
          <cell r="AF11">
            <v>0.62</v>
          </cell>
          <cell r="AG11">
            <v>0.647</v>
          </cell>
          <cell r="AH11">
            <v>0.627</v>
          </cell>
          <cell r="AI11">
            <v>0.59</v>
          </cell>
          <cell r="AJ11">
            <v>0.735</v>
          </cell>
          <cell r="AK11">
            <v>0.736</v>
          </cell>
          <cell r="AL11">
            <v>0.687</v>
          </cell>
          <cell r="AM11">
            <v>0.6</v>
          </cell>
          <cell r="AN11">
            <v>0.632</v>
          </cell>
          <cell r="AO11">
            <v>0.727</v>
          </cell>
          <cell r="AP11">
            <v>0.7</v>
          </cell>
          <cell r="AQ11">
            <v>0.754</v>
          </cell>
        </row>
        <row r="13">
          <cell r="C13">
            <v>0.516</v>
          </cell>
          <cell r="D13">
            <v>0.506</v>
          </cell>
          <cell r="E13">
            <v>0.466</v>
          </cell>
          <cell r="F13">
            <v>0.495</v>
          </cell>
          <cell r="G13">
            <v>0.478</v>
          </cell>
          <cell r="H13">
            <v>0.428</v>
          </cell>
          <cell r="I13">
            <v>0.471</v>
          </cell>
          <cell r="J13">
            <v>0.458</v>
          </cell>
          <cell r="K13">
            <v>0.464</v>
          </cell>
          <cell r="L13">
            <v>0.483</v>
          </cell>
          <cell r="M13">
            <v>0.487</v>
          </cell>
          <cell r="N13">
            <v>0.484</v>
          </cell>
          <cell r="O13">
            <v>0.466</v>
          </cell>
          <cell r="P13">
            <v>0.457</v>
          </cell>
          <cell r="Q13">
            <v>0.484</v>
          </cell>
          <cell r="R13">
            <v>0.491</v>
          </cell>
          <cell r="S13">
            <v>0.509</v>
          </cell>
          <cell r="T13">
            <v>0.506</v>
          </cell>
          <cell r="Z13">
            <v>0.507</v>
          </cell>
          <cell r="AA13">
            <v>0.497</v>
          </cell>
          <cell r="AB13">
            <v>0.453</v>
          </cell>
          <cell r="AC13">
            <v>0.469</v>
          </cell>
          <cell r="AD13">
            <v>0.48</v>
          </cell>
          <cell r="AE13">
            <v>0.451</v>
          </cell>
          <cell r="AF13">
            <v>0.469</v>
          </cell>
          <cell r="AG13">
            <v>0.47</v>
          </cell>
          <cell r="AH13">
            <v>0.463</v>
          </cell>
          <cell r="AI13">
            <v>0.479</v>
          </cell>
          <cell r="AJ13">
            <v>0.464</v>
          </cell>
          <cell r="AK13">
            <v>0.475</v>
          </cell>
          <cell r="AL13">
            <v>0.474</v>
          </cell>
          <cell r="AM13">
            <v>0.476</v>
          </cell>
          <cell r="AN13">
            <v>0.475</v>
          </cell>
          <cell r="AO13">
            <v>0.483</v>
          </cell>
          <cell r="AP13">
            <v>0.463</v>
          </cell>
          <cell r="AQ13">
            <v>0.469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596.4946</v>
          </cell>
          <cell r="D2">
            <v>596.1856</v>
          </cell>
          <cell r="E2">
            <v>596.2878000000001</v>
          </cell>
          <cell r="F2">
            <v>596.251</v>
          </cell>
          <cell r="G2">
            <v>596.2946000000001</v>
          </cell>
          <cell r="H2">
            <v>596.3324</v>
          </cell>
          <cell r="I2">
            <v>596.3421</v>
          </cell>
          <cell r="J2">
            <v>596.3139</v>
          </cell>
          <cell r="K2">
            <v>596.2452000000001</v>
          </cell>
          <cell r="L2">
            <v>596.2284999999999</v>
          </cell>
          <cell r="M2">
            <v>596.3317999999999</v>
          </cell>
          <cell r="N2">
            <v>596.2075</v>
          </cell>
          <cell r="O2">
            <v>596.2642000000001</v>
          </cell>
          <cell r="P2">
            <v>596.2543000000001</v>
          </cell>
          <cell r="Q2">
            <v>596.2828</v>
          </cell>
          <cell r="R2">
            <v>596.2958000000001</v>
          </cell>
          <cell r="S2">
            <v>596.2828</v>
          </cell>
          <cell r="T2">
            <v>596.6197</v>
          </cell>
          <cell r="Z2">
            <v>596.4997000000001</v>
          </cell>
          <cell r="AA2">
            <v>596.1539</v>
          </cell>
          <cell r="AB2">
            <v>596.2389999999999</v>
          </cell>
          <cell r="AC2">
            <v>596.1954000000001</v>
          </cell>
          <cell r="AD2">
            <v>596.243</v>
          </cell>
          <cell r="AE2">
            <v>596.2524</v>
          </cell>
          <cell r="AF2">
            <v>596.1664</v>
          </cell>
          <cell r="AG2">
            <v>596.2645</v>
          </cell>
          <cell r="AH2">
            <v>596.2255</v>
          </cell>
          <cell r="AI2">
            <v>596.1795999999999</v>
          </cell>
          <cell r="AJ2">
            <v>596.1628</v>
          </cell>
          <cell r="AK2">
            <v>596.1349</v>
          </cell>
          <cell r="AL2">
            <v>596.1542</v>
          </cell>
          <cell r="AM2">
            <v>596.1795000000001</v>
          </cell>
          <cell r="AN2">
            <v>596.196</v>
          </cell>
          <cell r="AO2">
            <v>596.272</v>
          </cell>
          <cell r="AP2">
            <v>596.2742999999999</v>
          </cell>
          <cell r="AQ2">
            <v>596.5990999999999</v>
          </cell>
        </row>
        <row r="7">
          <cell r="C7">
            <v>-2.574035</v>
          </cell>
          <cell r="D7">
            <v>-2.503944</v>
          </cell>
          <cell r="E7">
            <v>-2.587786</v>
          </cell>
          <cell r="F7">
            <v>-2.616222</v>
          </cell>
          <cell r="G7">
            <v>-4.885132</v>
          </cell>
          <cell r="H7">
            <v>-3.193277</v>
          </cell>
          <cell r="I7">
            <v>-2.201278</v>
          </cell>
          <cell r="J7">
            <v>-2.212454</v>
          </cell>
          <cell r="K7">
            <v>-2.898714</v>
          </cell>
          <cell r="L7">
            <v>-3.821331</v>
          </cell>
          <cell r="M7">
            <v>-3.223967</v>
          </cell>
          <cell r="N7">
            <v>-3.31897</v>
          </cell>
          <cell r="O7">
            <v>-5.320553</v>
          </cell>
          <cell r="P7">
            <v>-4.308544</v>
          </cell>
          <cell r="Q7">
            <v>-3.95547</v>
          </cell>
          <cell r="R7">
            <v>-3.28701</v>
          </cell>
          <cell r="S7">
            <v>-2.768999</v>
          </cell>
          <cell r="T7">
            <v>-1.482479</v>
          </cell>
          <cell r="Z7">
            <v>-2.885025</v>
          </cell>
          <cell r="AA7">
            <v>-2.426776</v>
          </cell>
          <cell r="AB7">
            <v>-3.527605</v>
          </cell>
          <cell r="AC7">
            <v>-2.300776</v>
          </cell>
          <cell r="AD7">
            <v>-2.995616</v>
          </cell>
          <cell r="AE7">
            <v>-1.915789</v>
          </cell>
          <cell r="AF7">
            <v>-2.959992</v>
          </cell>
          <cell r="AG7">
            <v>-2.3488</v>
          </cell>
          <cell r="AH7">
            <v>-2.811338</v>
          </cell>
          <cell r="AI7">
            <v>-3.341518</v>
          </cell>
          <cell r="AJ7">
            <v>-2.271904</v>
          </cell>
          <cell r="AK7">
            <v>-3.013733</v>
          </cell>
          <cell r="AL7">
            <v>-4.55034</v>
          </cell>
          <cell r="AM7">
            <v>-3.948475</v>
          </cell>
          <cell r="AN7">
            <v>-2.826964</v>
          </cell>
          <cell r="AO7">
            <v>-2.363346</v>
          </cell>
          <cell r="AP7">
            <v>-2.558704</v>
          </cell>
          <cell r="AQ7">
            <v>-1.314134</v>
          </cell>
        </row>
        <row r="9">
          <cell r="C9">
            <v>-1.036015</v>
          </cell>
          <cell r="D9">
            <v>-1.010568</v>
          </cell>
          <cell r="E9">
            <v>-0.5506591</v>
          </cell>
          <cell r="F9">
            <v>-0.3173416</v>
          </cell>
          <cell r="G9">
            <v>-0.1249602</v>
          </cell>
          <cell r="H9">
            <v>-0.2553358</v>
          </cell>
          <cell r="I9">
            <v>-0.3705525</v>
          </cell>
          <cell r="J9">
            <v>-0.5353909</v>
          </cell>
          <cell r="K9">
            <v>-0.464383</v>
          </cell>
          <cell r="L9">
            <v>-0.2468369</v>
          </cell>
          <cell r="M9">
            <v>-0.3629838</v>
          </cell>
          <cell r="N9">
            <v>-0.5254765</v>
          </cell>
          <cell r="O9">
            <v>-0.3754092</v>
          </cell>
          <cell r="P9">
            <v>-0.3717041</v>
          </cell>
          <cell r="Q9">
            <v>-0.5233472</v>
          </cell>
          <cell r="R9">
            <v>-0.3992737</v>
          </cell>
          <cell r="S9">
            <v>-0.5415278</v>
          </cell>
          <cell r="T9">
            <v>-0.6926703</v>
          </cell>
          <cell r="Z9">
            <v>-0.9888692</v>
          </cell>
          <cell r="AA9">
            <v>-0.9634911</v>
          </cell>
          <cell r="AB9">
            <v>-0.6261887</v>
          </cell>
          <cell r="AC9">
            <v>-0.70276</v>
          </cell>
          <cell r="AD9">
            <v>-0.4532128</v>
          </cell>
          <cell r="AE9">
            <v>-0.5003249</v>
          </cell>
          <cell r="AF9">
            <v>-0.478769</v>
          </cell>
          <cell r="AG9">
            <v>-0.7115651</v>
          </cell>
          <cell r="AH9">
            <v>-0.5627484</v>
          </cell>
          <cell r="AI9">
            <v>-0.1640778</v>
          </cell>
          <cell r="AJ9">
            <v>-0.4577521</v>
          </cell>
          <cell r="AK9">
            <v>-0.4954328</v>
          </cell>
          <cell r="AL9">
            <v>-0.6135702</v>
          </cell>
          <cell r="AM9">
            <v>-0.6394386</v>
          </cell>
          <cell r="AN9">
            <v>-0.7919733</v>
          </cell>
          <cell r="AO9">
            <v>-0.7155821</v>
          </cell>
          <cell r="AP9">
            <v>-0.7296549</v>
          </cell>
          <cell r="AQ9">
            <v>-0.8087049</v>
          </cell>
        </row>
        <row r="11">
          <cell r="C11">
            <v>0.8176584</v>
          </cell>
          <cell r="D11">
            <v>0.9367574</v>
          </cell>
          <cell r="E11">
            <v>1.066577</v>
          </cell>
          <cell r="F11">
            <v>1.062818</v>
          </cell>
          <cell r="G11">
            <v>1.11598</v>
          </cell>
          <cell r="H11">
            <v>1.116231</v>
          </cell>
          <cell r="I11">
            <v>1.086185</v>
          </cell>
          <cell r="J11">
            <v>1.075418</v>
          </cell>
          <cell r="K11">
            <v>1.110678</v>
          </cell>
          <cell r="L11">
            <v>1.146783</v>
          </cell>
          <cell r="M11">
            <v>1.046404</v>
          </cell>
          <cell r="N11">
            <v>1.008896</v>
          </cell>
          <cell r="O11">
            <v>1.053314</v>
          </cell>
          <cell r="P11">
            <v>1.036852</v>
          </cell>
          <cell r="Q11">
            <v>1.101383</v>
          </cell>
          <cell r="R11">
            <v>1.074899</v>
          </cell>
          <cell r="S11">
            <v>1.111097</v>
          </cell>
          <cell r="T11">
            <v>1.089665</v>
          </cell>
          <cell r="Z11">
            <v>0.9320103</v>
          </cell>
          <cell r="AA11">
            <v>1.009032</v>
          </cell>
          <cell r="AB11">
            <v>1.134344</v>
          </cell>
          <cell r="AC11">
            <v>1.094752</v>
          </cell>
          <cell r="AD11">
            <v>1.103552</v>
          </cell>
          <cell r="AE11">
            <v>1.114946</v>
          </cell>
          <cell r="AF11">
            <v>1.153743</v>
          </cell>
          <cell r="AG11">
            <v>1.080073</v>
          </cell>
          <cell r="AH11">
            <v>1.119448</v>
          </cell>
          <cell r="AI11">
            <v>1.079897</v>
          </cell>
          <cell r="AJ11">
            <v>1.101496</v>
          </cell>
          <cell r="AK11">
            <v>1.12641</v>
          </cell>
          <cell r="AL11">
            <v>1.108223</v>
          </cell>
          <cell r="AM11">
            <v>1.098851</v>
          </cell>
          <cell r="AN11">
            <v>1.141822</v>
          </cell>
          <cell r="AO11">
            <v>1.147282</v>
          </cell>
          <cell r="AP11">
            <v>1.1733</v>
          </cell>
          <cell r="AQ11">
            <v>1.098906</v>
          </cell>
        </row>
        <row r="13">
          <cell r="C13">
            <v>0.4752143</v>
          </cell>
          <cell r="D13">
            <v>0.4596917</v>
          </cell>
          <cell r="E13">
            <v>0.4531566</v>
          </cell>
          <cell r="F13">
            <v>0.4640379</v>
          </cell>
          <cell r="G13">
            <v>0.4225294</v>
          </cell>
          <cell r="H13">
            <v>0.4394228</v>
          </cell>
          <cell r="I13">
            <v>0.4554148</v>
          </cell>
          <cell r="J13">
            <v>0.4534701</v>
          </cell>
          <cell r="K13">
            <v>0.4442737</v>
          </cell>
          <cell r="L13">
            <v>0.44392</v>
          </cell>
          <cell r="M13">
            <v>0.4363206</v>
          </cell>
          <cell r="N13">
            <v>0.452824</v>
          </cell>
          <cell r="O13">
            <v>0.4292587</v>
          </cell>
          <cell r="P13">
            <v>0.4336037</v>
          </cell>
          <cell r="Q13">
            <v>0.4340774</v>
          </cell>
          <cell r="R13">
            <v>0.4436773</v>
          </cell>
          <cell r="S13">
            <v>0.4598752</v>
          </cell>
          <cell r="T13">
            <v>0.4630621</v>
          </cell>
          <cell r="Z13">
            <v>0.468144</v>
          </cell>
          <cell r="AA13">
            <v>0.4614136</v>
          </cell>
          <cell r="AB13">
            <v>0.4509617</v>
          </cell>
          <cell r="AC13">
            <v>0.4727155</v>
          </cell>
          <cell r="AD13">
            <v>0.4447542</v>
          </cell>
          <cell r="AE13">
            <v>0.4771249</v>
          </cell>
          <cell r="AF13">
            <v>0.4578246</v>
          </cell>
          <cell r="AG13">
            <v>0.4827602</v>
          </cell>
          <cell r="AH13">
            <v>0.4591733</v>
          </cell>
          <cell r="AI13">
            <v>0.4511788</v>
          </cell>
          <cell r="AJ13">
            <v>0.4488951</v>
          </cell>
          <cell r="AK13">
            <v>0.4617467</v>
          </cell>
          <cell r="AL13">
            <v>0.4627589</v>
          </cell>
          <cell r="AM13">
            <v>0.4423404</v>
          </cell>
          <cell r="AN13">
            <v>0.4690552</v>
          </cell>
          <cell r="AO13">
            <v>0.4513354</v>
          </cell>
          <cell r="AP13">
            <v>0.4776922</v>
          </cell>
          <cell r="AQ13">
            <v>0.4717142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595.822683739726</v>
          </cell>
          <cell r="D2">
            <v>595.3387485006953</v>
          </cell>
          <cell r="E2">
            <v>595.2760827851082</v>
          </cell>
          <cell r="F2">
            <v>595.2708856284726</v>
          </cell>
          <cell r="G2">
            <v>595.1975257636547</v>
          </cell>
          <cell r="J2">
            <v>595.1213674298791</v>
          </cell>
          <cell r="K2">
            <v>595.0601009487708</v>
          </cell>
          <cell r="L2">
            <v>595.2334061335043</v>
          </cell>
          <cell r="M2">
            <v>595.2332062428644</v>
          </cell>
          <cell r="N2">
            <v>595.288176168818</v>
          </cell>
          <cell r="O2">
            <v>595.1990249434534</v>
          </cell>
          <cell r="P2">
            <v>595.4072110448373</v>
          </cell>
          <cell r="Q2">
            <v>595.2017234670911</v>
          </cell>
          <cell r="R2">
            <v>595.2581925728434</v>
          </cell>
          <cell r="S2">
            <v>595.3519412829241</v>
          </cell>
          <cell r="T2">
            <v>595.8257820446433</v>
          </cell>
          <cell r="Z2">
            <v>595.8113899185755</v>
          </cell>
          <cell r="AA2">
            <v>595.3584377287186</v>
          </cell>
          <cell r="AB2">
            <v>595.5555298995918</v>
          </cell>
          <cell r="AC2">
            <v>595.3805256444199</v>
          </cell>
          <cell r="AD2">
            <v>595.3734295267059</v>
          </cell>
          <cell r="AE2">
            <v>595.9113352384909</v>
          </cell>
          <cell r="AF2">
            <v>595.3041674200044</v>
          </cell>
          <cell r="AG2">
            <v>595.157047909089</v>
          </cell>
          <cell r="AH2">
            <v>595.1352598293473</v>
          </cell>
          <cell r="AI2">
            <v>595.2671876516357</v>
          </cell>
          <cell r="AJ2">
            <v>595.2283089221887</v>
          </cell>
          <cell r="AK2">
            <v>595.2575929009239</v>
          </cell>
          <cell r="AL2">
            <v>595.3080652874811</v>
          </cell>
          <cell r="AM2">
            <v>595.4401930004094</v>
          </cell>
          <cell r="AN2">
            <v>595.3928189187695</v>
          </cell>
          <cell r="AO2">
            <v>595.428899179259</v>
          </cell>
          <cell r="AP2">
            <v>595.4850684490515</v>
          </cell>
          <cell r="AQ2">
            <v>595.9057383005756</v>
          </cell>
        </row>
        <row r="7">
          <cell r="C7">
            <v>0.1692277</v>
          </cell>
          <cell r="D7">
            <v>0.2076338</v>
          </cell>
          <cell r="E7">
            <v>-0.3689757</v>
          </cell>
          <cell r="F7">
            <v>0.3600064</v>
          </cell>
          <cell r="G7">
            <v>-0.5370295</v>
          </cell>
          <cell r="J7">
            <v>-1.134272</v>
          </cell>
          <cell r="K7">
            <v>0.8312399</v>
          </cell>
          <cell r="L7">
            <v>0.7898409</v>
          </cell>
          <cell r="M7">
            <v>-0.01686844</v>
          </cell>
          <cell r="N7">
            <v>0.7464867</v>
          </cell>
          <cell r="O7">
            <v>0.4336702</v>
          </cell>
          <cell r="P7">
            <v>0.2061118</v>
          </cell>
          <cell r="Q7">
            <v>-0.1682769</v>
          </cell>
          <cell r="R7">
            <v>0.4536842</v>
          </cell>
          <cell r="S7">
            <v>0.2600943</v>
          </cell>
          <cell r="T7">
            <v>0.6652272</v>
          </cell>
          <cell r="Z7">
            <v>-1.908005</v>
          </cell>
          <cell r="AA7">
            <v>-1.179819</v>
          </cell>
          <cell r="AB7">
            <v>-1.380069</v>
          </cell>
          <cell r="AC7">
            <v>-1.312076</v>
          </cell>
          <cell r="AD7">
            <v>-1.011405</v>
          </cell>
          <cell r="AE7">
            <v>-0.8410317</v>
          </cell>
          <cell r="AF7">
            <v>-0.4169497</v>
          </cell>
          <cell r="AG7">
            <v>-1.208278</v>
          </cell>
          <cell r="AH7">
            <v>0.6832369</v>
          </cell>
          <cell r="AI7">
            <v>0.9679384</v>
          </cell>
          <cell r="AJ7">
            <v>-0.9785423</v>
          </cell>
          <cell r="AK7">
            <v>-0.3040412</v>
          </cell>
          <cell r="AL7">
            <v>-0.8295949</v>
          </cell>
          <cell r="AM7">
            <v>-2.021453</v>
          </cell>
          <cell r="AN7">
            <v>-1.843894</v>
          </cell>
          <cell r="AO7">
            <v>-1.682297</v>
          </cell>
          <cell r="AP7">
            <v>-1.312059</v>
          </cell>
          <cell r="AQ7">
            <v>-0.8562916</v>
          </cell>
        </row>
        <row r="9">
          <cell r="C9">
            <v>0.9680253</v>
          </cell>
          <cell r="D9">
            <v>0.6534441</v>
          </cell>
          <cell r="E9">
            <v>0.9924334</v>
          </cell>
          <cell r="F9">
            <v>0.799955</v>
          </cell>
          <cell r="G9">
            <v>1.268259</v>
          </cell>
          <cell r="J9">
            <v>1.491055</v>
          </cell>
          <cell r="K9">
            <v>1.268718</v>
          </cell>
          <cell r="L9">
            <v>1.346476</v>
          </cell>
          <cell r="M9">
            <v>1.391771</v>
          </cell>
          <cell r="N9">
            <v>1.499135</v>
          </cell>
          <cell r="O9">
            <v>1.368055</v>
          </cell>
          <cell r="P9">
            <v>0.7540833</v>
          </cell>
          <cell r="Q9">
            <v>0.8281177</v>
          </cell>
          <cell r="R9">
            <v>0.7557945</v>
          </cell>
          <cell r="S9">
            <v>0.7425569</v>
          </cell>
          <cell r="T9">
            <v>0.9654119</v>
          </cell>
          <cell r="Z9">
            <v>1.176178</v>
          </cell>
          <cell r="AA9">
            <v>1.101818</v>
          </cell>
          <cell r="AB9">
            <v>1.131328</v>
          </cell>
          <cell r="AC9">
            <v>0.9862741</v>
          </cell>
          <cell r="AD9">
            <v>1.65606</v>
          </cell>
          <cell r="AE9">
            <v>1.395263</v>
          </cell>
          <cell r="AF9">
            <v>1.51801</v>
          </cell>
          <cell r="AG9">
            <v>1.363819</v>
          </cell>
          <cell r="AH9">
            <v>1.477619</v>
          </cell>
          <cell r="AI9">
            <v>1.396531</v>
          </cell>
          <cell r="AJ9">
            <v>1.619675</v>
          </cell>
          <cell r="AK9">
            <v>1.565384</v>
          </cell>
          <cell r="AL9">
            <v>1.699214</v>
          </cell>
          <cell r="AM9">
            <v>1.477352</v>
          </cell>
          <cell r="AN9">
            <v>1.469038</v>
          </cell>
          <cell r="AO9">
            <v>1.25217</v>
          </cell>
          <cell r="AP9">
            <v>1.355534</v>
          </cell>
          <cell r="AQ9">
            <v>1.45159</v>
          </cell>
        </row>
        <row r="11">
          <cell r="C11">
            <v>0.9891027</v>
          </cell>
          <cell r="D11">
            <v>1.096991</v>
          </cell>
          <cell r="E11">
            <v>1.134779</v>
          </cell>
          <cell r="F11">
            <v>1.150885</v>
          </cell>
          <cell r="G11">
            <v>1.119231</v>
          </cell>
          <cell r="J11">
            <v>1.217144</v>
          </cell>
          <cell r="K11">
            <v>1.200829</v>
          </cell>
          <cell r="L11">
            <v>1.228624</v>
          </cell>
          <cell r="M11">
            <v>1.178111</v>
          </cell>
          <cell r="N11">
            <v>1.259424</v>
          </cell>
          <cell r="O11">
            <v>1.257329</v>
          </cell>
          <cell r="P11">
            <v>1.175552</v>
          </cell>
          <cell r="Q11">
            <v>1.119411</v>
          </cell>
          <cell r="R11">
            <v>1.197495</v>
          </cell>
          <cell r="S11">
            <v>1.175547</v>
          </cell>
          <cell r="T11">
            <v>1.159707</v>
          </cell>
          <cell r="Z11">
            <v>1.146815</v>
          </cell>
          <cell r="AA11">
            <v>1.209673</v>
          </cell>
          <cell r="AB11">
            <v>1.222676</v>
          </cell>
          <cell r="AC11">
            <v>1.22521</v>
          </cell>
          <cell r="AD11">
            <v>1.12119</v>
          </cell>
          <cell r="AE11">
            <v>1.367288</v>
          </cell>
          <cell r="AF11">
            <v>1.309824</v>
          </cell>
          <cell r="AG11">
            <v>1.268689</v>
          </cell>
          <cell r="AH11">
            <v>1.248548</v>
          </cell>
          <cell r="AI11">
            <v>1.232233</v>
          </cell>
          <cell r="AJ11">
            <v>1.237501</v>
          </cell>
          <cell r="AK11">
            <v>1.347746</v>
          </cell>
          <cell r="AL11">
            <v>1.273981</v>
          </cell>
          <cell r="AM11">
            <v>1.275432</v>
          </cell>
          <cell r="AN11">
            <v>1.277044</v>
          </cell>
          <cell r="AO11">
            <v>1.396989</v>
          </cell>
          <cell r="AP11">
            <v>1.36221</v>
          </cell>
          <cell r="AQ11">
            <v>1.225487</v>
          </cell>
        </row>
        <row r="13">
          <cell r="C13">
            <v>0.5630545</v>
          </cell>
          <cell r="D13">
            <v>0.5550059</v>
          </cell>
          <cell r="E13">
            <v>0.5708448</v>
          </cell>
          <cell r="F13">
            <v>0.5782453</v>
          </cell>
          <cell r="G13">
            <v>0.5518549</v>
          </cell>
          <cell r="J13">
            <v>0.6068899</v>
          </cell>
          <cell r="K13">
            <v>0.6282178</v>
          </cell>
          <cell r="L13">
            <v>0.5870166</v>
          </cell>
          <cell r="M13">
            <v>0.5895982</v>
          </cell>
          <cell r="N13">
            <v>0.5794542</v>
          </cell>
          <cell r="O13">
            <v>0.5832626</v>
          </cell>
          <cell r="P13">
            <v>0.5707815</v>
          </cell>
          <cell r="Q13">
            <v>0.5696322</v>
          </cell>
          <cell r="R13">
            <v>0.6029763</v>
          </cell>
          <cell r="S13">
            <v>0.5990124</v>
          </cell>
          <cell r="T13">
            <v>0.5791691</v>
          </cell>
          <cell r="Z13">
            <v>0.5832073</v>
          </cell>
          <cell r="AA13">
            <v>0.6078688</v>
          </cell>
          <cell r="AB13">
            <v>0.6203068</v>
          </cell>
          <cell r="AC13">
            <v>0.6252933</v>
          </cell>
          <cell r="AD13">
            <v>0.5781859</v>
          </cell>
          <cell r="AE13">
            <v>0.5935245</v>
          </cell>
          <cell r="AF13">
            <v>0.5996152</v>
          </cell>
          <cell r="AG13">
            <v>0.6258525</v>
          </cell>
          <cell r="AH13">
            <v>0.6324071</v>
          </cell>
          <cell r="AI13">
            <v>0.5981907</v>
          </cell>
          <cell r="AJ13">
            <v>0.5992349</v>
          </cell>
          <cell r="AK13">
            <v>0.593239</v>
          </cell>
          <cell r="AL13">
            <v>0.5992157</v>
          </cell>
          <cell r="AM13">
            <v>0.5491802</v>
          </cell>
          <cell r="AN13">
            <v>0.564971</v>
          </cell>
          <cell r="AO13">
            <v>0.6115633</v>
          </cell>
          <cell r="AP13">
            <v>0.5986509</v>
          </cell>
          <cell r="AQ13">
            <v>0.5921876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596.0816</v>
          </cell>
          <cell r="D2">
            <v>595.7620000000001</v>
          </cell>
          <cell r="E2">
            <v>595.8378</v>
          </cell>
          <cell r="F2">
            <v>595.7935</v>
          </cell>
          <cell r="G2">
            <v>595.8573</v>
          </cell>
          <cell r="H2">
            <v>595.8743</v>
          </cell>
          <cell r="I2">
            <v>595.8902</v>
          </cell>
          <cell r="J2">
            <v>595.8718</v>
          </cell>
          <cell r="K2">
            <v>595.802</v>
          </cell>
          <cell r="L2">
            <v>595.8091</v>
          </cell>
          <cell r="M2">
            <v>595.9028</v>
          </cell>
          <cell r="N2">
            <v>595.8048</v>
          </cell>
          <cell r="O2">
            <v>595.8562</v>
          </cell>
          <cell r="P2">
            <v>595.8316</v>
          </cell>
          <cell r="Q2">
            <v>595.8628</v>
          </cell>
          <cell r="R2">
            <v>595.8935000000001</v>
          </cell>
          <cell r="S2">
            <v>595.8973000000001</v>
          </cell>
          <cell r="T2">
            <v>596.2305</v>
          </cell>
          <cell r="Z2">
            <v>596.1847</v>
          </cell>
          <cell r="AA2">
            <v>595.7715999999999</v>
          </cell>
          <cell r="AB2">
            <v>595.8592</v>
          </cell>
          <cell r="AC2">
            <v>595.7908</v>
          </cell>
          <cell r="AD2">
            <v>595.8416</v>
          </cell>
          <cell r="AE2">
            <v>595.843</v>
          </cell>
          <cell r="AF2">
            <v>595.7966</v>
          </cell>
          <cell r="AG2">
            <v>595.8536</v>
          </cell>
          <cell r="AH2">
            <v>595.8122</v>
          </cell>
          <cell r="AI2">
            <v>595.7616</v>
          </cell>
          <cell r="AJ2">
            <v>595.7738</v>
          </cell>
          <cell r="AK2">
            <v>595.7555</v>
          </cell>
          <cell r="AL2">
            <v>595.8008</v>
          </cell>
          <cell r="AM2">
            <v>595.8086000000001</v>
          </cell>
          <cell r="AN2">
            <v>595.8403</v>
          </cell>
          <cell r="AO2">
            <v>595.9016</v>
          </cell>
          <cell r="AP2">
            <v>595.9031</v>
          </cell>
          <cell r="AQ2">
            <v>596.209</v>
          </cell>
        </row>
        <row r="7">
          <cell r="C7">
            <v>-3.469138</v>
          </cell>
          <cell r="D7">
            <v>-3.528211</v>
          </cell>
          <cell r="E7">
            <v>-3.693945</v>
          </cell>
          <cell r="F7">
            <v>-3.942225</v>
          </cell>
          <cell r="G7">
            <v>-5.795275</v>
          </cell>
          <cell r="H7">
            <v>-4.17603</v>
          </cell>
          <cell r="I7">
            <v>-3.376745</v>
          </cell>
          <cell r="J7">
            <v>-3.235404</v>
          </cell>
          <cell r="K7">
            <v>-3.902954</v>
          </cell>
          <cell r="L7">
            <v>-5.14384</v>
          </cell>
          <cell r="M7">
            <v>-4.481248</v>
          </cell>
          <cell r="N7">
            <v>-4.304732</v>
          </cell>
          <cell r="O7">
            <v>-6.70959</v>
          </cell>
          <cell r="P7">
            <v>-5.268929</v>
          </cell>
          <cell r="Q7">
            <v>-5.015544</v>
          </cell>
          <cell r="R7">
            <v>-4.29359</v>
          </cell>
          <cell r="S7">
            <v>-3.737056</v>
          </cell>
          <cell r="T7">
            <v>-2.366814</v>
          </cell>
          <cell r="Z7">
            <v>-3.495143</v>
          </cell>
          <cell r="AA7">
            <v>-3.139103</v>
          </cell>
          <cell r="AB7">
            <v>-4.234171</v>
          </cell>
          <cell r="AC7">
            <v>-3.036323</v>
          </cell>
          <cell r="AD7">
            <v>-3.726122</v>
          </cell>
          <cell r="AE7">
            <v>-2.784583</v>
          </cell>
          <cell r="AF7">
            <v>-3.80131</v>
          </cell>
          <cell r="AG7">
            <v>-3.369775</v>
          </cell>
          <cell r="AH7">
            <v>-3.870966</v>
          </cell>
          <cell r="AI7">
            <v>-4.542442</v>
          </cell>
          <cell r="AJ7">
            <v>-3.281445</v>
          </cell>
          <cell r="AK7">
            <v>-3.753755</v>
          </cell>
          <cell r="AL7">
            <v>-5.571593</v>
          </cell>
          <cell r="AM7">
            <v>-4.805492</v>
          </cell>
          <cell r="AN7">
            <v>-3.471647</v>
          </cell>
          <cell r="AO7">
            <v>-3.224199</v>
          </cell>
          <cell r="AP7">
            <v>-3.45471</v>
          </cell>
          <cell r="AQ7">
            <v>-1.936687</v>
          </cell>
        </row>
        <row r="9">
          <cell r="C9">
            <v>-0.6164797</v>
          </cell>
          <cell r="D9">
            <v>-0.4826703</v>
          </cell>
          <cell r="E9">
            <v>0.006341883</v>
          </cell>
          <cell r="F9">
            <v>0.377498</v>
          </cell>
          <cell r="G9">
            <v>0.4899361</v>
          </cell>
          <cell r="H9">
            <v>0.3352886</v>
          </cell>
          <cell r="I9">
            <v>0.243759</v>
          </cell>
          <cell r="J9">
            <v>0.101437</v>
          </cell>
          <cell r="K9">
            <v>0.09561087</v>
          </cell>
          <cell r="L9">
            <v>0.402284</v>
          </cell>
          <cell r="M9">
            <v>0.2642632</v>
          </cell>
          <cell r="N9">
            <v>0.04196866</v>
          </cell>
          <cell r="O9">
            <v>0.3293577</v>
          </cell>
          <cell r="P9">
            <v>0.1643363</v>
          </cell>
          <cell r="Q9">
            <v>0.04514217</v>
          </cell>
          <cell r="R9">
            <v>0.131327</v>
          </cell>
          <cell r="S9">
            <v>0.09291908</v>
          </cell>
          <cell r="T9">
            <v>-0.06331918</v>
          </cell>
          <cell r="Z9">
            <v>-0.4906794</v>
          </cell>
          <cell r="AA9">
            <v>-0.5229097</v>
          </cell>
          <cell r="AB9">
            <v>-0.1233299</v>
          </cell>
          <cell r="AC9">
            <v>-0.1471455</v>
          </cell>
          <cell r="AD9">
            <v>0.0754627</v>
          </cell>
          <cell r="AE9">
            <v>0.1160776</v>
          </cell>
          <cell r="AF9">
            <v>0.1117343</v>
          </cell>
          <cell r="AG9">
            <v>-0.1214856</v>
          </cell>
          <cell r="AH9">
            <v>0.03140706</v>
          </cell>
          <cell r="AI9">
            <v>0.4639653</v>
          </cell>
          <cell r="AJ9">
            <v>0.2295314</v>
          </cell>
          <cell r="AK9">
            <v>0.09876274</v>
          </cell>
          <cell r="AL9">
            <v>0.03907947</v>
          </cell>
          <cell r="AM9">
            <v>0.107171</v>
          </cell>
          <cell r="AN9">
            <v>-0.07291997</v>
          </cell>
          <cell r="AO9">
            <v>-0.06335429</v>
          </cell>
          <cell r="AP9">
            <v>-0.09837782</v>
          </cell>
          <cell r="AQ9">
            <v>-0.1842145</v>
          </cell>
        </row>
        <row r="11">
          <cell r="C11">
            <v>0.782964</v>
          </cell>
          <cell r="D11">
            <v>0.8923334</v>
          </cell>
          <cell r="E11">
            <v>1.018043</v>
          </cell>
          <cell r="F11">
            <v>1.01434</v>
          </cell>
          <cell r="G11">
            <v>1.091702</v>
          </cell>
          <cell r="H11">
            <v>1.099456</v>
          </cell>
          <cell r="I11">
            <v>1.055492</v>
          </cell>
          <cell r="J11">
            <v>1.035115</v>
          </cell>
          <cell r="K11">
            <v>1.094139</v>
          </cell>
          <cell r="L11">
            <v>1.117601</v>
          </cell>
          <cell r="M11">
            <v>0.9994177</v>
          </cell>
          <cell r="N11">
            <v>0.9801616</v>
          </cell>
          <cell r="O11">
            <v>0.9788895</v>
          </cell>
          <cell r="P11">
            <v>1.018291</v>
          </cell>
          <cell r="Q11">
            <v>1.067822</v>
          </cell>
          <cell r="R11">
            <v>1.049584</v>
          </cell>
          <cell r="S11">
            <v>1.086934</v>
          </cell>
          <cell r="T11">
            <v>1.055714</v>
          </cell>
          <cell r="Z11">
            <v>0.9012151</v>
          </cell>
          <cell r="AA11">
            <v>1.001629</v>
          </cell>
          <cell r="AB11">
            <v>1.139246</v>
          </cell>
          <cell r="AC11">
            <v>1.085717</v>
          </cell>
          <cell r="AD11">
            <v>1.117838</v>
          </cell>
          <cell r="AE11">
            <v>1.100528</v>
          </cell>
          <cell r="AF11">
            <v>1.151249</v>
          </cell>
          <cell r="AG11">
            <v>1.071944</v>
          </cell>
          <cell r="AH11">
            <v>1.099207</v>
          </cell>
          <cell r="AI11">
            <v>1.062302</v>
          </cell>
          <cell r="AJ11">
            <v>1.08285</v>
          </cell>
          <cell r="AK11">
            <v>1.126777</v>
          </cell>
          <cell r="AL11">
            <v>1.068913</v>
          </cell>
          <cell r="AM11">
            <v>1.031159</v>
          </cell>
          <cell r="AN11">
            <v>1.110727</v>
          </cell>
          <cell r="AO11">
            <v>1.151076</v>
          </cell>
          <cell r="AP11">
            <v>1.181075</v>
          </cell>
          <cell r="AQ11">
            <v>1.077108</v>
          </cell>
        </row>
        <row r="13">
          <cell r="C13">
            <v>0.4798974</v>
          </cell>
          <cell r="D13">
            <v>0.4620368</v>
          </cell>
          <cell r="E13">
            <v>0.455525</v>
          </cell>
          <cell r="F13">
            <v>0.4685357</v>
          </cell>
          <cell r="G13">
            <v>0.4231888</v>
          </cell>
          <cell r="H13">
            <v>0.4385855</v>
          </cell>
          <cell r="I13">
            <v>0.4554906</v>
          </cell>
          <cell r="J13">
            <v>0.4565807</v>
          </cell>
          <cell r="K13">
            <v>0.4448952</v>
          </cell>
          <cell r="L13">
            <v>0.4372125</v>
          </cell>
          <cell r="M13">
            <v>0.4375503</v>
          </cell>
          <cell r="N13">
            <v>0.4492805</v>
          </cell>
          <cell r="O13">
            <v>0.4270254</v>
          </cell>
          <cell r="P13">
            <v>0.4308267</v>
          </cell>
          <cell r="Q13">
            <v>0.4333093</v>
          </cell>
          <cell r="R13">
            <v>0.441223</v>
          </cell>
          <cell r="S13">
            <v>0.4597017</v>
          </cell>
          <cell r="T13">
            <v>0.466276</v>
          </cell>
          <cell r="Z13">
            <v>0.4765759</v>
          </cell>
          <cell r="AA13">
            <v>0.4763568</v>
          </cell>
          <cell r="AB13">
            <v>0.4526571</v>
          </cell>
          <cell r="AC13">
            <v>0.4795482</v>
          </cell>
          <cell r="AD13">
            <v>0.4552251</v>
          </cell>
          <cell r="AE13">
            <v>0.4819573</v>
          </cell>
          <cell r="AF13">
            <v>0.4704364</v>
          </cell>
          <cell r="AG13">
            <v>0.4901777</v>
          </cell>
          <cell r="AH13">
            <v>0.4683775</v>
          </cell>
          <cell r="AI13">
            <v>0.4534125</v>
          </cell>
          <cell r="AJ13">
            <v>0.4606171</v>
          </cell>
          <cell r="AK13">
            <v>0.4691121</v>
          </cell>
          <cell r="AL13">
            <v>0.4698784</v>
          </cell>
          <cell r="AM13">
            <v>0.4510807</v>
          </cell>
          <cell r="AN13">
            <v>0.4759175</v>
          </cell>
          <cell r="AO13">
            <v>0.4536077</v>
          </cell>
          <cell r="AP13">
            <v>0.4813483</v>
          </cell>
          <cell r="AQ13">
            <v>0.4764489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596.495</v>
          </cell>
          <cell r="D2">
            <v>596.1855</v>
          </cell>
          <cell r="E2">
            <v>596.283</v>
          </cell>
          <cell r="F2">
            <v>596.243</v>
          </cell>
          <cell r="G2">
            <v>596.2799000000001</v>
          </cell>
          <cell r="H2">
            <v>596.3202</v>
          </cell>
          <cell r="I2">
            <v>596.3294</v>
          </cell>
          <cell r="J2">
            <v>596.297</v>
          </cell>
          <cell r="K2">
            <v>596.2345</v>
          </cell>
          <cell r="L2">
            <v>596.2294</v>
          </cell>
          <cell r="M2">
            <v>596.3179000000001</v>
          </cell>
          <cell r="N2">
            <v>596.2004000000001</v>
          </cell>
          <cell r="O2">
            <v>596.2602999999999</v>
          </cell>
          <cell r="P2">
            <v>596.2442</v>
          </cell>
          <cell r="Q2">
            <v>596.0318</v>
          </cell>
          <cell r="R2">
            <v>596.3032000000001</v>
          </cell>
          <cell r="S2">
            <v>596.2968</v>
          </cell>
          <cell r="T2">
            <v>596.6460999999999</v>
          </cell>
          <cell r="Z2">
            <v>596.5471</v>
          </cell>
          <cell r="AA2">
            <v>596.1877999999999</v>
          </cell>
          <cell r="AB2">
            <v>596.2674999999999</v>
          </cell>
          <cell r="AC2">
            <v>596.214</v>
          </cell>
          <cell r="AD2">
            <v>596.2575</v>
          </cell>
          <cell r="AE2">
            <v>596.2809</v>
          </cell>
          <cell r="AF2">
            <v>596.1978</v>
          </cell>
          <cell r="AG2">
            <v>596.2925</v>
          </cell>
          <cell r="AH2">
            <v>596.2460000000001</v>
          </cell>
          <cell r="AI2">
            <v>596.2052</v>
          </cell>
          <cell r="AJ2">
            <v>596.1836000000001</v>
          </cell>
          <cell r="AK2">
            <v>596.1521</v>
          </cell>
          <cell r="AL2">
            <v>596.1836999999999</v>
          </cell>
          <cell r="AM2">
            <v>596.2038</v>
          </cell>
          <cell r="AN2">
            <v>596.4815</v>
          </cell>
          <cell r="AO2">
            <v>596.3072000000001</v>
          </cell>
          <cell r="AP2">
            <v>596.3115</v>
          </cell>
          <cell r="AQ2">
            <v>596.6088000000001</v>
          </cell>
        </row>
        <row r="7">
          <cell r="C7">
            <v>-2.606193</v>
          </cell>
          <cell r="D7">
            <v>-2.506088</v>
          </cell>
          <cell r="E7">
            <v>-2.606375</v>
          </cell>
          <cell r="F7">
            <v>-2.616436</v>
          </cell>
          <cell r="G7">
            <v>-4.922712</v>
          </cell>
          <cell r="H7">
            <v>-3.212145</v>
          </cell>
          <cell r="I7">
            <v>-2.212721</v>
          </cell>
          <cell r="J7">
            <v>-2.228259</v>
          </cell>
          <cell r="K7">
            <v>-2.894121</v>
          </cell>
          <cell r="L7">
            <v>-3.839415</v>
          </cell>
          <cell r="M7">
            <v>-3.24724</v>
          </cell>
          <cell r="N7">
            <v>-3.368136</v>
          </cell>
          <cell r="O7">
            <v>-5.35861</v>
          </cell>
          <cell r="P7">
            <v>-4.354034</v>
          </cell>
          <cell r="Q7">
            <v>-3.999619</v>
          </cell>
          <cell r="R7">
            <v>-3.311993</v>
          </cell>
          <cell r="S7">
            <v>-2.799071</v>
          </cell>
          <cell r="T7">
            <v>-1.512304</v>
          </cell>
          <cell r="Z7">
            <v>-2.906304</v>
          </cell>
          <cell r="AA7">
            <v>-2.42574</v>
          </cell>
          <cell r="AB7">
            <v>-3.539632</v>
          </cell>
          <cell r="AC7">
            <v>-2.297276</v>
          </cell>
          <cell r="AD7">
            <v>-3.024604</v>
          </cell>
          <cell r="AE7">
            <v>-1.935312</v>
          </cell>
          <cell r="AF7">
            <v>-2.969434</v>
          </cell>
          <cell r="AG7">
            <v>-2.379392</v>
          </cell>
          <cell r="AH7">
            <v>-2.838983</v>
          </cell>
          <cell r="AI7">
            <v>-3.369682</v>
          </cell>
          <cell r="AJ7">
            <v>-2.299282</v>
          </cell>
          <cell r="AK7">
            <v>-3.040592</v>
          </cell>
          <cell r="AL7">
            <v>-4.58849</v>
          </cell>
          <cell r="AM7">
            <v>-3.984581</v>
          </cell>
          <cell r="AN7">
            <v>-2.886069</v>
          </cell>
          <cell r="AO7">
            <v>-2.387964</v>
          </cell>
          <cell r="AP7">
            <v>-2.585668</v>
          </cell>
          <cell r="AQ7">
            <v>-1.359004</v>
          </cell>
        </row>
        <row r="9">
          <cell r="C9">
            <v>-1.028658</v>
          </cell>
          <cell r="D9">
            <v>-1.001174</v>
          </cell>
          <cell r="E9">
            <v>-0.5494694</v>
          </cell>
          <cell r="F9">
            <v>-0.3177244</v>
          </cell>
          <cell r="G9">
            <v>-0.1227281</v>
          </cell>
          <cell r="H9">
            <v>-0.2452889</v>
          </cell>
          <cell r="I9">
            <v>-0.3649629</v>
          </cell>
          <cell r="J9">
            <v>-0.5242695</v>
          </cell>
          <cell r="K9">
            <v>-0.4576387</v>
          </cell>
          <cell r="L9">
            <v>-0.2412162</v>
          </cell>
          <cell r="M9">
            <v>-0.3511955</v>
          </cell>
          <cell r="N9">
            <v>-0.5255612</v>
          </cell>
          <cell r="O9">
            <v>-0.3745726</v>
          </cell>
          <cell r="P9">
            <v>-0.3734143</v>
          </cell>
          <cell r="Q9">
            <v>-0.5173277</v>
          </cell>
          <cell r="R9">
            <v>-0.3971759</v>
          </cell>
          <cell r="S9">
            <v>-0.5343814</v>
          </cell>
          <cell r="T9">
            <v>-0.6887305</v>
          </cell>
          <cell r="Z9">
            <v>-0.9893436</v>
          </cell>
          <cell r="AA9">
            <v>-0.9655088</v>
          </cell>
          <cell r="AB9">
            <v>-0.6294891</v>
          </cell>
          <cell r="AC9">
            <v>-0.6954924</v>
          </cell>
          <cell r="AD9">
            <v>-0.4505606</v>
          </cell>
          <cell r="AE9">
            <v>-0.4985991</v>
          </cell>
          <cell r="AF9">
            <v>-0.4796851</v>
          </cell>
          <cell r="AG9">
            <v>-0.7132068</v>
          </cell>
          <cell r="AH9">
            <v>-0.5617797</v>
          </cell>
          <cell r="AI9">
            <v>-0.1685477</v>
          </cell>
          <cell r="AJ9">
            <v>-0.4605827</v>
          </cell>
          <cell r="AK9">
            <v>-0.4953702</v>
          </cell>
          <cell r="AL9">
            <v>-0.6213597</v>
          </cell>
          <cell r="AM9">
            <v>-0.6412425</v>
          </cell>
          <cell r="AN9">
            <v>-0.7957258</v>
          </cell>
          <cell r="AO9">
            <v>-0.721699</v>
          </cell>
          <cell r="AP9">
            <v>-0.7296922</v>
          </cell>
          <cell r="AQ9">
            <v>-0.8091444</v>
          </cell>
        </row>
        <row r="11">
          <cell r="C11">
            <v>0.8153488</v>
          </cell>
          <cell r="D11">
            <v>0.9388273</v>
          </cell>
          <cell r="E11">
            <v>1.064858</v>
          </cell>
          <cell r="F11">
            <v>1.065438</v>
          </cell>
          <cell r="G11">
            <v>1.11525</v>
          </cell>
          <cell r="H11">
            <v>1.113158</v>
          </cell>
          <cell r="I11">
            <v>1.087173</v>
          </cell>
          <cell r="J11">
            <v>1.074549</v>
          </cell>
          <cell r="K11">
            <v>1.112757</v>
          </cell>
          <cell r="L11">
            <v>1.14581</v>
          </cell>
          <cell r="M11">
            <v>1.045807</v>
          </cell>
          <cell r="N11">
            <v>1.006116</v>
          </cell>
          <cell r="O11">
            <v>1.051465</v>
          </cell>
          <cell r="P11">
            <v>1.037118</v>
          </cell>
          <cell r="Q11">
            <v>1.100859</v>
          </cell>
          <cell r="R11">
            <v>1.073621</v>
          </cell>
          <cell r="S11">
            <v>1.110966</v>
          </cell>
          <cell r="T11">
            <v>1.088516</v>
          </cell>
          <cell r="Z11">
            <v>0.9324009</v>
          </cell>
          <cell r="AA11">
            <v>1.01075</v>
          </cell>
          <cell r="AB11">
            <v>1.136353</v>
          </cell>
          <cell r="AC11">
            <v>1.095393</v>
          </cell>
          <cell r="AD11">
            <v>1.104097</v>
          </cell>
          <cell r="AE11">
            <v>1.114117</v>
          </cell>
          <cell r="AF11">
            <v>1.155047</v>
          </cell>
          <cell r="AG11">
            <v>1.079542</v>
          </cell>
          <cell r="AH11">
            <v>1.118738</v>
          </cell>
          <cell r="AI11">
            <v>1.078519</v>
          </cell>
          <cell r="AJ11">
            <v>1.102706</v>
          </cell>
          <cell r="AK11">
            <v>1.12572</v>
          </cell>
          <cell r="AL11">
            <v>1.10551</v>
          </cell>
          <cell r="AM11">
            <v>1.09763</v>
          </cell>
          <cell r="AN11">
            <v>1.142477</v>
          </cell>
          <cell r="AO11">
            <v>1.145188</v>
          </cell>
          <cell r="AP11">
            <v>1.172286</v>
          </cell>
          <cell r="AQ11">
            <v>1.095702</v>
          </cell>
        </row>
        <row r="13">
          <cell r="C13">
            <v>0.4785876</v>
          </cell>
          <cell r="D13">
            <v>0.4644661</v>
          </cell>
          <cell r="E13">
            <v>0.4558068</v>
          </cell>
          <cell r="F13">
            <v>0.4681246</v>
          </cell>
          <cell r="G13">
            <v>0.42766</v>
          </cell>
          <cell r="H13">
            <v>0.4444464</v>
          </cell>
          <cell r="I13">
            <v>0.4598168</v>
          </cell>
          <cell r="J13">
            <v>0.4558859</v>
          </cell>
          <cell r="K13">
            <v>0.4476812</v>
          </cell>
          <cell r="L13">
            <v>0.4450332</v>
          </cell>
          <cell r="M13">
            <v>0.438066</v>
          </cell>
          <cell r="N13">
            <v>0.4552745</v>
          </cell>
          <cell r="O13">
            <v>0.4341749</v>
          </cell>
          <cell r="P13">
            <v>0.4369551</v>
          </cell>
          <cell r="Q13">
            <v>0.4373081</v>
          </cell>
          <cell r="R13">
            <v>0.4455616</v>
          </cell>
          <cell r="S13">
            <v>0.4635697</v>
          </cell>
          <cell r="T13">
            <v>0.4674172</v>
          </cell>
          <cell r="Z13">
            <v>0.4682761</v>
          </cell>
          <cell r="AA13">
            <v>0.4624613</v>
          </cell>
          <cell r="AB13">
            <v>0.4512974</v>
          </cell>
          <cell r="AC13">
            <v>0.4744517</v>
          </cell>
          <cell r="AD13">
            <v>0.4426809</v>
          </cell>
          <cell r="AE13">
            <v>0.4746833</v>
          </cell>
          <cell r="AF13">
            <v>0.4576611</v>
          </cell>
          <cell r="AG13">
            <v>0.4814531</v>
          </cell>
          <cell r="AH13">
            <v>0.4603279</v>
          </cell>
          <cell r="AI13">
            <v>0.4481289</v>
          </cell>
          <cell r="AJ13">
            <v>0.4486955</v>
          </cell>
          <cell r="AK13">
            <v>0.4631945</v>
          </cell>
          <cell r="AL13">
            <v>0.4617529</v>
          </cell>
          <cell r="AM13">
            <v>0.4413855</v>
          </cell>
          <cell r="AN13">
            <v>0.4690694</v>
          </cell>
          <cell r="AO13">
            <v>0.4503401</v>
          </cell>
          <cell r="AP13">
            <v>0.4758664</v>
          </cell>
          <cell r="AQ13">
            <v>0.4713047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596.045</v>
          </cell>
          <cell r="D2">
            <v>595.5863999999999</v>
          </cell>
          <cell r="E2">
            <v>595.6238000000001</v>
          </cell>
          <cell r="F2">
            <v>595.5836999999999</v>
          </cell>
          <cell r="G2">
            <v>595.6619</v>
          </cell>
          <cell r="H2">
            <v>595.688</v>
          </cell>
          <cell r="I2">
            <v>595.7015</v>
          </cell>
          <cell r="J2">
            <v>595.6704000000001</v>
          </cell>
          <cell r="K2">
            <v>595.6713</v>
          </cell>
          <cell r="L2">
            <v>595.6834</v>
          </cell>
          <cell r="M2">
            <v>595.7186</v>
          </cell>
          <cell r="N2">
            <v>595.6699000000001</v>
          </cell>
          <cell r="O2">
            <v>595.6972000000001</v>
          </cell>
          <cell r="P2">
            <v>595.7452</v>
          </cell>
          <cell r="Q2">
            <v>595.7784</v>
          </cell>
          <cell r="R2">
            <v>595.7741000000001</v>
          </cell>
          <cell r="S2">
            <v>595.7192</v>
          </cell>
          <cell r="T2">
            <v>596.0381</v>
          </cell>
          <cell r="Z2">
            <v>596.0016</v>
          </cell>
          <cell r="AA2">
            <v>595.6685</v>
          </cell>
          <cell r="AB2">
            <v>595.7261000000001</v>
          </cell>
          <cell r="AC2">
            <v>595.6522</v>
          </cell>
          <cell r="AD2">
            <v>595.8019</v>
          </cell>
          <cell r="AE2">
            <v>595.781</v>
          </cell>
          <cell r="AF2">
            <v>595.7462</v>
          </cell>
          <cell r="AG2">
            <v>595.7126</v>
          </cell>
          <cell r="AH2">
            <v>595.7014</v>
          </cell>
          <cell r="AI2">
            <v>595.6831</v>
          </cell>
          <cell r="AJ2">
            <v>595.716</v>
          </cell>
          <cell r="AK2">
            <v>595.7177</v>
          </cell>
          <cell r="AL2">
            <v>595.7038</v>
          </cell>
          <cell r="AM2">
            <v>595.6992999999999</v>
          </cell>
          <cell r="AN2">
            <v>595.7272</v>
          </cell>
          <cell r="AO2">
            <v>595.7576</v>
          </cell>
          <cell r="AP2">
            <v>595.7996999999999</v>
          </cell>
          <cell r="AQ2">
            <v>596.1811</v>
          </cell>
        </row>
        <row r="7">
          <cell r="C7">
            <v>-1.618126</v>
          </cell>
          <cell r="D7">
            <v>-0.9124323</v>
          </cell>
          <cell r="E7">
            <v>-2.148851</v>
          </cell>
          <cell r="F7">
            <v>-1.483345</v>
          </cell>
          <cell r="G7">
            <v>-2.340563</v>
          </cell>
          <cell r="H7">
            <v>-0.36983</v>
          </cell>
          <cell r="I7">
            <v>-0.9140625</v>
          </cell>
          <cell r="J7">
            <v>-0.9165866</v>
          </cell>
          <cell r="K7">
            <v>-0.9322235</v>
          </cell>
          <cell r="L7">
            <v>-2.531263</v>
          </cell>
          <cell r="M7">
            <v>-1.238856</v>
          </cell>
          <cell r="N7">
            <v>-2.098848</v>
          </cell>
          <cell r="O7">
            <v>-2.72347</v>
          </cell>
          <cell r="P7">
            <v>-2.531811</v>
          </cell>
          <cell r="Q7">
            <v>-1.381502</v>
          </cell>
          <cell r="R7">
            <v>-0.5851677</v>
          </cell>
          <cell r="S7">
            <v>-1.237284</v>
          </cell>
          <cell r="T7">
            <v>-0.7926295</v>
          </cell>
          <cell r="Z7">
            <v>-2.594351</v>
          </cell>
          <cell r="AA7">
            <v>-2.756055</v>
          </cell>
          <cell r="AB7">
            <v>-3.648868</v>
          </cell>
          <cell r="AC7">
            <v>-2.016598</v>
          </cell>
          <cell r="AD7">
            <v>-4.010901</v>
          </cell>
          <cell r="AE7">
            <v>-2.775448</v>
          </cell>
          <cell r="AF7">
            <v>-3.325953</v>
          </cell>
          <cell r="AG7">
            <v>-2.496264</v>
          </cell>
          <cell r="AH7">
            <v>-3.538505</v>
          </cell>
          <cell r="AI7">
            <v>-3.946149</v>
          </cell>
          <cell r="AJ7">
            <v>-3.575566</v>
          </cell>
          <cell r="AK7">
            <v>-3.855327</v>
          </cell>
          <cell r="AL7">
            <v>-5.407936</v>
          </cell>
          <cell r="AM7">
            <v>-4.30579</v>
          </cell>
          <cell r="AN7">
            <v>-2.822913</v>
          </cell>
          <cell r="AO7">
            <v>-2.596667</v>
          </cell>
          <cell r="AP7">
            <v>-3.161491</v>
          </cell>
          <cell r="AQ7">
            <v>-1.326212</v>
          </cell>
        </row>
        <row r="9">
          <cell r="C9">
            <v>-0.573668</v>
          </cell>
          <cell r="D9">
            <v>-0.8052264</v>
          </cell>
          <cell r="E9">
            <v>-0.4239371</v>
          </cell>
          <cell r="F9">
            <v>-0.4364957</v>
          </cell>
          <cell r="G9">
            <v>-0.3177603</v>
          </cell>
          <cell r="H9">
            <v>-0.2799255</v>
          </cell>
          <cell r="I9">
            <v>-0.4564404</v>
          </cell>
          <cell r="J9">
            <v>-0.4660147</v>
          </cell>
          <cell r="K9">
            <v>-0.411879</v>
          </cell>
          <cell r="L9">
            <v>-0.0835284</v>
          </cell>
          <cell r="M9">
            <v>-0.3597888</v>
          </cell>
          <cell r="N9">
            <v>-0.3442499</v>
          </cell>
          <cell r="O9">
            <v>-0.4818346</v>
          </cell>
          <cell r="P9">
            <v>-0.4648553</v>
          </cell>
          <cell r="Q9">
            <v>-0.7145535</v>
          </cell>
          <cell r="R9">
            <v>-0.7173093</v>
          </cell>
          <cell r="S9">
            <v>-0.5483205</v>
          </cell>
          <cell r="T9">
            <v>-0.5726433</v>
          </cell>
          <cell r="Z9">
            <v>-0.6841741</v>
          </cell>
          <cell r="AA9">
            <v>-0.8461906</v>
          </cell>
          <cell r="AB9">
            <v>-0.3356223</v>
          </cell>
          <cell r="AC9">
            <v>-0.410592</v>
          </cell>
          <cell r="AD9">
            <v>-0.01357938</v>
          </cell>
          <cell r="AE9">
            <v>-0.1351706</v>
          </cell>
          <cell r="AF9">
            <v>0.00364004</v>
          </cell>
          <cell r="AG9">
            <v>-0.3046403</v>
          </cell>
          <cell r="AH9">
            <v>-0.01361574</v>
          </cell>
          <cell r="AI9">
            <v>0.2033079</v>
          </cell>
          <cell r="AJ9">
            <v>-0.004431204</v>
          </cell>
          <cell r="AK9">
            <v>0.07309918</v>
          </cell>
          <cell r="AL9">
            <v>-0.1683131</v>
          </cell>
          <cell r="AM9">
            <v>-0.06120053</v>
          </cell>
          <cell r="AN9">
            <v>-0.2621819</v>
          </cell>
          <cell r="AO9">
            <v>-0.2872977</v>
          </cell>
          <cell r="AP9">
            <v>-0.2412829</v>
          </cell>
          <cell r="AQ9">
            <v>-0.2908178</v>
          </cell>
        </row>
        <row r="11">
          <cell r="C11">
            <v>1.075915</v>
          </cell>
          <cell r="D11">
            <v>1.117133</v>
          </cell>
          <cell r="E11">
            <v>1.291057</v>
          </cell>
          <cell r="F11">
            <v>1.326749</v>
          </cell>
          <cell r="G11">
            <v>1.288654</v>
          </cell>
          <cell r="H11">
            <v>1.212502</v>
          </cell>
          <cell r="I11">
            <v>1.236608</v>
          </cell>
          <cell r="J11">
            <v>1.233084</v>
          </cell>
          <cell r="K11">
            <v>1.255011</v>
          </cell>
          <cell r="L11">
            <v>1.285317</v>
          </cell>
          <cell r="M11">
            <v>1.226027</v>
          </cell>
          <cell r="N11">
            <v>1.191461</v>
          </cell>
          <cell r="O11">
            <v>1.236176</v>
          </cell>
          <cell r="P11">
            <v>1.18364</v>
          </cell>
          <cell r="Q11">
            <v>1.24114</v>
          </cell>
          <cell r="R11">
            <v>1.16958</v>
          </cell>
          <cell r="S11">
            <v>1.23419</v>
          </cell>
          <cell r="T11">
            <v>1.172321</v>
          </cell>
          <cell r="Z11">
            <v>1.045811</v>
          </cell>
          <cell r="AA11">
            <v>1.104579</v>
          </cell>
          <cell r="AB11">
            <v>1.291631</v>
          </cell>
          <cell r="AC11">
            <v>1.248965</v>
          </cell>
          <cell r="AD11">
            <v>1.282302</v>
          </cell>
          <cell r="AE11">
            <v>1.27326</v>
          </cell>
          <cell r="AF11">
            <v>1.269475</v>
          </cell>
          <cell r="AG11">
            <v>1.221412</v>
          </cell>
          <cell r="AH11">
            <v>1.224193</v>
          </cell>
          <cell r="AI11">
            <v>1.247801</v>
          </cell>
          <cell r="AJ11">
            <v>1.247763</v>
          </cell>
          <cell r="AK11">
            <v>1.250351</v>
          </cell>
          <cell r="AL11">
            <v>1.219497</v>
          </cell>
          <cell r="AM11">
            <v>1.172539</v>
          </cell>
          <cell r="AN11">
            <v>1.207918</v>
          </cell>
          <cell r="AO11">
            <v>1.165609</v>
          </cell>
          <cell r="AP11">
            <v>1.216477</v>
          </cell>
          <cell r="AQ11">
            <v>1.169602</v>
          </cell>
        </row>
        <row r="13">
          <cell r="C13">
            <v>0.483515</v>
          </cell>
          <cell r="D13">
            <v>0.4822544</v>
          </cell>
          <cell r="E13">
            <v>0.4794962</v>
          </cell>
          <cell r="F13">
            <v>0.4960666</v>
          </cell>
          <cell r="G13">
            <v>0.4841936</v>
          </cell>
          <cell r="H13">
            <v>0.5130886</v>
          </cell>
          <cell r="I13">
            <v>0.496395</v>
          </cell>
          <cell r="J13">
            <v>0.5095133</v>
          </cell>
          <cell r="K13">
            <v>0.4876949</v>
          </cell>
          <cell r="L13">
            <v>0.4625494</v>
          </cell>
          <cell r="M13">
            <v>0.469808</v>
          </cell>
          <cell r="N13">
            <v>0.4654747</v>
          </cell>
          <cell r="O13">
            <v>0.4759094</v>
          </cell>
          <cell r="P13">
            <v>0.462639</v>
          </cell>
          <cell r="Q13">
            <v>0.4842762</v>
          </cell>
          <cell r="R13">
            <v>0.490537</v>
          </cell>
          <cell r="S13">
            <v>0.5146106</v>
          </cell>
          <cell r="T13">
            <v>0.4973518</v>
          </cell>
          <cell r="Z13">
            <v>0.5032176</v>
          </cell>
          <cell r="AA13">
            <v>0.473564</v>
          </cell>
          <cell r="AB13">
            <v>0.4837667</v>
          </cell>
          <cell r="AC13">
            <v>0.4950947</v>
          </cell>
          <cell r="AD13">
            <v>0.4519142</v>
          </cell>
          <cell r="AE13">
            <v>0.4772593</v>
          </cell>
          <cell r="AF13">
            <v>0.4439577</v>
          </cell>
          <cell r="AG13">
            <v>0.4843442</v>
          </cell>
          <cell r="AH13">
            <v>0.4515807</v>
          </cell>
          <cell r="AI13">
            <v>0.4389226</v>
          </cell>
          <cell r="AJ13">
            <v>0.4441481</v>
          </cell>
          <cell r="AK13">
            <v>0.4453018</v>
          </cell>
          <cell r="AL13">
            <v>0.452232</v>
          </cell>
          <cell r="AM13">
            <v>0.4288148</v>
          </cell>
          <cell r="AN13">
            <v>0.4624519</v>
          </cell>
          <cell r="AO13">
            <v>0.4498173</v>
          </cell>
          <cell r="AP13">
            <v>0.476347</v>
          </cell>
          <cell r="AQ13">
            <v>0.4799024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596.269</v>
          </cell>
          <cell r="D2">
            <v>595.8957</v>
          </cell>
          <cell r="E2">
            <v>595.8929</v>
          </cell>
          <cell r="F2">
            <v>595.8584</v>
          </cell>
          <cell r="G2">
            <v>595.9057</v>
          </cell>
          <cell r="H2">
            <v>595.8942000000001</v>
          </cell>
          <cell r="I2">
            <v>595.9331999999999</v>
          </cell>
          <cell r="J2">
            <v>595.905</v>
          </cell>
          <cell r="K2">
            <v>595.8792</v>
          </cell>
          <cell r="L2">
            <v>595.9411</v>
          </cell>
          <cell r="M2">
            <v>596.0433</v>
          </cell>
          <cell r="N2">
            <v>595.8483</v>
          </cell>
          <cell r="O2">
            <v>595.9294</v>
          </cell>
          <cell r="P2">
            <v>595.8625</v>
          </cell>
          <cell r="Q2">
            <v>596.0178999999999</v>
          </cell>
          <cell r="R2">
            <v>595.9915</v>
          </cell>
          <cell r="S2">
            <v>595.9592</v>
          </cell>
          <cell r="T2">
            <v>596.2402</v>
          </cell>
          <cell r="Z2">
            <v>596.3322</v>
          </cell>
          <cell r="AA2">
            <v>595.9715</v>
          </cell>
          <cell r="AB2">
            <v>596.0436</v>
          </cell>
          <cell r="AC2">
            <v>595.9132999999999</v>
          </cell>
          <cell r="AD2">
            <v>596.0845999999999</v>
          </cell>
          <cell r="AE2">
            <v>596.0536000000001</v>
          </cell>
          <cell r="AF2">
            <v>596.0577000000001</v>
          </cell>
          <cell r="AG2">
            <v>596.067</v>
          </cell>
          <cell r="AH2">
            <v>596.0246999999999</v>
          </cell>
          <cell r="AI2">
            <v>596.0024</v>
          </cell>
          <cell r="AJ2">
            <v>596.031</v>
          </cell>
          <cell r="AK2">
            <v>596.1392</v>
          </cell>
          <cell r="AL2">
            <v>595.9634</v>
          </cell>
          <cell r="AM2">
            <v>596.1529999999999</v>
          </cell>
          <cell r="AN2">
            <v>595.9827</v>
          </cell>
          <cell r="AO2">
            <v>596.0185</v>
          </cell>
          <cell r="AP2">
            <v>596.0749</v>
          </cell>
          <cell r="AQ2">
            <v>596.3697999999999</v>
          </cell>
        </row>
        <row r="7">
          <cell r="C7">
            <v>-1.594347</v>
          </cell>
          <cell r="D7">
            <v>-0.8901365</v>
          </cell>
          <cell r="E7">
            <v>-2.268488</v>
          </cell>
          <cell r="F7">
            <v>-1.933408</v>
          </cell>
          <cell r="G7">
            <v>-2.523127</v>
          </cell>
          <cell r="H7">
            <v>-0.8439661</v>
          </cell>
          <cell r="I7">
            <v>-1.340036</v>
          </cell>
          <cell r="J7">
            <v>-1.159882</v>
          </cell>
          <cell r="K7">
            <v>-1.366777</v>
          </cell>
          <cell r="L7">
            <v>-3.013695</v>
          </cell>
          <cell r="M7">
            <v>-1.346852</v>
          </cell>
          <cell r="N7">
            <v>-2.371472</v>
          </cell>
          <cell r="O7">
            <v>-3.480515</v>
          </cell>
          <cell r="P7">
            <v>-2.991242</v>
          </cell>
          <cell r="Q7">
            <v>-1.932857</v>
          </cell>
          <cell r="R7">
            <v>-1.123284</v>
          </cell>
          <cell r="S7">
            <v>-1.860886</v>
          </cell>
          <cell r="T7">
            <v>-1.046002</v>
          </cell>
          <cell r="Z7">
            <v>-2.607521</v>
          </cell>
          <cell r="AA7">
            <v>-2.68263</v>
          </cell>
          <cell r="AB7">
            <v>-3.924426</v>
          </cell>
          <cell r="AC7">
            <v>-2.613283</v>
          </cell>
          <cell r="AD7">
            <v>-4.591872</v>
          </cell>
          <cell r="AE7">
            <v>-3.179373</v>
          </cell>
          <cell r="AF7">
            <v>-3.59578</v>
          </cell>
          <cell r="AG7">
            <v>-2.642703</v>
          </cell>
          <cell r="AH7">
            <v>-4.035387</v>
          </cell>
          <cell r="AI7">
            <v>-4.417806</v>
          </cell>
          <cell r="AJ7">
            <v>-3.941105</v>
          </cell>
          <cell r="AK7">
            <v>-4.125036</v>
          </cell>
          <cell r="AL7">
            <v>-6.002397</v>
          </cell>
          <cell r="AM7">
            <v>-4.821406</v>
          </cell>
          <cell r="AN7">
            <v>-3.2341</v>
          </cell>
          <cell r="AO7">
            <v>-3.180532</v>
          </cell>
          <cell r="AP7">
            <v>-3.886962</v>
          </cell>
          <cell r="AQ7">
            <v>-1.826248</v>
          </cell>
        </row>
        <row r="9">
          <cell r="C9">
            <v>-0.3414168</v>
          </cell>
          <cell r="D9">
            <v>-0.624931</v>
          </cell>
          <cell r="E9">
            <v>-0.1483057</v>
          </cell>
          <cell r="F9">
            <v>-0.1779341</v>
          </cell>
          <cell r="G9">
            <v>-0.07642524</v>
          </cell>
          <cell r="H9">
            <v>-0.01798352</v>
          </cell>
          <cell r="I9">
            <v>-0.1811776</v>
          </cell>
          <cell r="J9">
            <v>-0.2429476</v>
          </cell>
          <cell r="K9">
            <v>-0.2201638</v>
          </cell>
          <cell r="L9">
            <v>0.2075796</v>
          </cell>
          <cell r="M9">
            <v>-0.1250269</v>
          </cell>
          <cell r="N9">
            <v>-0.05486438</v>
          </cell>
          <cell r="O9">
            <v>-0.2599742</v>
          </cell>
          <cell r="P9">
            <v>-0.171212</v>
          </cell>
          <cell r="Q9">
            <v>-0.4667261</v>
          </cell>
          <cell r="R9">
            <v>-0.5006079</v>
          </cell>
          <cell r="S9">
            <v>-0.2843827</v>
          </cell>
          <cell r="T9">
            <v>-0.3157755</v>
          </cell>
          <cell r="Z9">
            <v>-0.3914678</v>
          </cell>
          <cell r="AA9">
            <v>-0.6579727</v>
          </cell>
          <cell r="AB9">
            <v>-0.02474071</v>
          </cell>
          <cell r="AC9">
            <v>-0.1615555</v>
          </cell>
          <cell r="AD9">
            <v>0.2648936</v>
          </cell>
          <cell r="AE9">
            <v>0.1894224</v>
          </cell>
          <cell r="AF9">
            <v>0.3318196</v>
          </cell>
          <cell r="AG9">
            <v>0.04355384</v>
          </cell>
          <cell r="AH9">
            <v>0.2641587</v>
          </cell>
          <cell r="AI9">
            <v>0.5854259</v>
          </cell>
          <cell r="AJ9">
            <v>0.298741</v>
          </cell>
          <cell r="AK9">
            <v>0.3805715</v>
          </cell>
          <cell r="AL9">
            <v>0.1376309</v>
          </cell>
          <cell r="AM9">
            <v>0.2505099</v>
          </cell>
          <cell r="AN9">
            <v>0.04981291</v>
          </cell>
          <cell r="AO9">
            <v>-0.01897186</v>
          </cell>
          <cell r="AP9">
            <v>0.07572879</v>
          </cell>
          <cell r="AQ9">
            <v>-0.07692298</v>
          </cell>
        </row>
        <row r="11">
          <cell r="C11">
            <v>1.056468</v>
          </cell>
          <cell r="D11">
            <v>1.13504</v>
          </cell>
          <cell r="E11">
            <v>1.31506</v>
          </cell>
          <cell r="F11">
            <v>1.338229</v>
          </cell>
          <cell r="G11">
            <v>1.310014</v>
          </cell>
          <cell r="H11">
            <v>1.213413</v>
          </cell>
          <cell r="I11">
            <v>1.236973</v>
          </cell>
          <cell r="J11">
            <v>1.243036</v>
          </cell>
          <cell r="K11">
            <v>1.276493</v>
          </cell>
          <cell r="L11">
            <v>1.305322</v>
          </cell>
          <cell r="M11">
            <v>1.238907</v>
          </cell>
          <cell r="N11">
            <v>1.191701</v>
          </cell>
          <cell r="O11">
            <v>1.248702</v>
          </cell>
          <cell r="P11">
            <v>1.211671</v>
          </cell>
          <cell r="Q11">
            <v>1.248188</v>
          </cell>
          <cell r="R11">
            <v>1.185808</v>
          </cell>
          <cell r="S11">
            <v>1.242557</v>
          </cell>
          <cell r="T11">
            <v>1.18087</v>
          </cell>
          <cell r="Z11">
            <v>1.055843</v>
          </cell>
          <cell r="AA11">
            <v>1.129754</v>
          </cell>
          <cell r="AB11">
            <v>1.317369</v>
          </cell>
          <cell r="AC11">
            <v>1.257041</v>
          </cell>
          <cell r="AD11">
            <v>1.289293</v>
          </cell>
          <cell r="AE11">
            <v>1.281291</v>
          </cell>
          <cell r="AF11">
            <v>1.28911</v>
          </cell>
          <cell r="AG11">
            <v>1.23376</v>
          </cell>
          <cell r="AH11">
            <v>1.243545</v>
          </cell>
          <cell r="AI11">
            <v>1.252803</v>
          </cell>
          <cell r="AJ11">
            <v>1.259549</v>
          </cell>
          <cell r="AK11">
            <v>1.264549</v>
          </cell>
          <cell r="AL11">
            <v>1.226948</v>
          </cell>
          <cell r="AM11">
            <v>1.206123</v>
          </cell>
          <cell r="AN11">
            <v>1.235022</v>
          </cell>
          <cell r="AO11">
            <v>1.169158</v>
          </cell>
          <cell r="AP11">
            <v>1.226439</v>
          </cell>
          <cell r="AQ11">
            <v>1.196377</v>
          </cell>
        </row>
        <row r="13">
          <cell r="C13">
            <v>0.4919604</v>
          </cell>
          <cell r="D13">
            <v>0.4983189</v>
          </cell>
          <cell r="E13">
            <v>0.4893187</v>
          </cell>
          <cell r="F13">
            <v>0.500407</v>
          </cell>
          <cell r="G13">
            <v>0.4942067</v>
          </cell>
          <cell r="H13">
            <v>0.5215825</v>
          </cell>
          <cell r="I13">
            <v>0.5023523</v>
          </cell>
          <cell r="J13">
            <v>0.515998</v>
          </cell>
          <cell r="K13">
            <v>0.4977978</v>
          </cell>
          <cell r="L13">
            <v>0.483027</v>
          </cell>
          <cell r="M13">
            <v>0.4784737</v>
          </cell>
          <cell r="N13">
            <v>0.4726689</v>
          </cell>
          <cell r="O13">
            <v>0.4787241</v>
          </cell>
          <cell r="P13">
            <v>0.4672791</v>
          </cell>
          <cell r="Q13">
            <v>0.4962968</v>
          </cell>
          <cell r="R13">
            <v>0.500326</v>
          </cell>
          <cell r="S13">
            <v>0.5163278</v>
          </cell>
          <cell r="T13">
            <v>0.5062063</v>
          </cell>
          <cell r="Z13">
            <v>0.5219632</v>
          </cell>
          <cell r="AA13">
            <v>0.4833204</v>
          </cell>
          <cell r="AB13">
            <v>0.4962275</v>
          </cell>
          <cell r="AC13">
            <v>0.5026802</v>
          </cell>
          <cell r="AD13">
            <v>0.4625322</v>
          </cell>
          <cell r="AE13">
            <v>0.4941695</v>
          </cell>
          <cell r="AF13">
            <v>0.4577277</v>
          </cell>
          <cell r="AG13">
            <v>0.4956521</v>
          </cell>
          <cell r="AH13">
            <v>0.4616016</v>
          </cell>
          <cell r="AI13">
            <v>0.4501549</v>
          </cell>
          <cell r="AJ13">
            <v>0.45512</v>
          </cell>
          <cell r="AK13">
            <v>0.4589355</v>
          </cell>
          <cell r="AL13">
            <v>0.4740104</v>
          </cell>
          <cell r="AM13">
            <v>0.4410644</v>
          </cell>
          <cell r="AN13">
            <v>0.470292</v>
          </cell>
          <cell r="AO13">
            <v>0.4584855</v>
          </cell>
          <cell r="AP13">
            <v>0.4785756</v>
          </cell>
          <cell r="AQ13">
            <v>0.4837237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596.4264000000001</v>
          </cell>
          <cell r="D2">
            <v>596.1256999999999</v>
          </cell>
          <cell r="E2">
            <v>596.1311000000001</v>
          </cell>
          <cell r="F2">
            <v>596.1711</v>
          </cell>
          <cell r="G2">
            <v>596.4115999999999</v>
          </cell>
          <cell r="H2">
            <v>596.2386</v>
          </cell>
          <cell r="I2">
            <v>596.1958000000001</v>
          </cell>
          <cell r="J2">
            <v>596.2153</v>
          </cell>
          <cell r="K2">
            <v>596.2201</v>
          </cell>
          <cell r="L2">
            <v>596.2563000000001</v>
          </cell>
          <cell r="M2">
            <v>596.2939</v>
          </cell>
          <cell r="N2">
            <v>596.2582000000001</v>
          </cell>
          <cell r="O2">
            <v>596.2383</v>
          </cell>
          <cell r="P2">
            <v>596.2302000000001</v>
          </cell>
          <cell r="Q2">
            <v>596.2324</v>
          </cell>
          <cell r="R2">
            <v>596.2929</v>
          </cell>
          <cell r="S2">
            <v>596.2391</v>
          </cell>
          <cell r="T2">
            <v>596.5798</v>
          </cell>
          <cell r="Z2">
            <v>596.1949</v>
          </cell>
          <cell r="AA2">
            <v>595.8801</v>
          </cell>
          <cell r="AB2">
            <v>595.954</v>
          </cell>
          <cell r="AC2">
            <v>595.9014000000001</v>
          </cell>
          <cell r="AD2">
            <v>596.0485</v>
          </cell>
          <cell r="AE2">
            <v>595.9792</v>
          </cell>
          <cell r="AF2">
            <v>595.9538</v>
          </cell>
          <cell r="AG2">
            <v>596.0059</v>
          </cell>
          <cell r="AH2">
            <v>595.9721</v>
          </cell>
          <cell r="AI2">
            <v>595.998</v>
          </cell>
          <cell r="AJ2">
            <v>595.9624</v>
          </cell>
          <cell r="AK2">
            <v>595.9572</v>
          </cell>
          <cell r="AL2">
            <v>595.978</v>
          </cell>
          <cell r="AM2">
            <v>595.9711000000001</v>
          </cell>
          <cell r="AN2">
            <v>595.9635999999999</v>
          </cell>
          <cell r="AO2">
            <v>595.9886</v>
          </cell>
          <cell r="AP2">
            <v>596.0044</v>
          </cell>
          <cell r="AQ2">
            <v>596.3521000000001</v>
          </cell>
        </row>
        <row r="7">
          <cell r="C7">
            <v>-1.279399</v>
          </cell>
          <cell r="D7">
            <v>-1.219124</v>
          </cell>
          <cell r="E7">
            <v>-2.806498</v>
          </cell>
          <cell r="F7">
            <v>-1.236373</v>
          </cell>
          <cell r="G7">
            <v>-2.424363</v>
          </cell>
          <cell r="H7">
            <v>-1.198694</v>
          </cell>
          <cell r="I7">
            <v>-1.773132</v>
          </cell>
          <cell r="J7">
            <v>-1.961733</v>
          </cell>
          <cell r="K7">
            <v>-1.690374</v>
          </cell>
          <cell r="L7">
            <v>-2.532733</v>
          </cell>
          <cell r="M7">
            <v>-2.734933</v>
          </cell>
          <cell r="N7">
            <v>-1.586371</v>
          </cell>
          <cell r="O7">
            <v>-3.998175</v>
          </cell>
          <cell r="P7">
            <v>-2.556469</v>
          </cell>
          <cell r="Q7">
            <v>-0.9623333</v>
          </cell>
          <cell r="R7">
            <v>-0.7290263</v>
          </cell>
          <cell r="S7">
            <v>-1.038318</v>
          </cell>
          <cell r="T7">
            <v>-0.5791116</v>
          </cell>
          <cell r="Z7">
            <v>-1.288386</v>
          </cell>
          <cell r="AA7">
            <v>-1.070502</v>
          </cell>
          <cell r="AB7">
            <v>-1.726548</v>
          </cell>
          <cell r="AC7">
            <v>-0.9706801</v>
          </cell>
          <cell r="AD7">
            <v>-2.964924</v>
          </cell>
          <cell r="AE7">
            <v>-1.336665</v>
          </cell>
          <cell r="AF7">
            <v>-1.510785</v>
          </cell>
          <cell r="AG7">
            <v>-1.83646</v>
          </cell>
          <cell r="AH7">
            <v>-0.9436287</v>
          </cell>
          <cell r="AI7">
            <v>-2.053155</v>
          </cell>
          <cell r="AJ7">
            <v>-1.189026</v>
          </cell>
          <cell r="AK7">
            <v>-0.2593712</v>
          </cell>
          <cell r="AL7">
            <v>-2.859416</v>
          </cell>
          <cell r="AM7">
            <v>-1.986095</v>
          </cell>
          <cell r="AN7">
            <v>-0.8272133</v>
          </cell>
          <cell r="AO7">
            <v>-0.5913453</v>
          </cell>
          <cell r="AP7">
            <v>-0.7734341</v>
          </cell>
          <cell r="AQ7">
            <v>0.01031238</v>
          </cell>
        </row>
        <row r="9">
          <cell r="C9">
            <v>-0.4744627</v>
          </cell>
          <cell r="D9">
            <v>-0.6351538</v>
          </cell>
          <cell r="E9">
            <v>-0.1453441</v>
          </cell>
          <cell r="F9">
            <v>-0.4115276</v>
          </cell>
          <cell r="G9">
            <v>0.02169372</v>
          </cell>
          <cell r="H9">
            <v>-0.2166296</v>
          </cell>
          <cell r="I9">
            <v>-0.1378253</v>
          </cell>
          <cell r="J9">
            <v>-0.213492</v>
          </cell>
          <cell r="K9">
            <v>-0.1006636</v>
          </cell>
          <cell r="L9">
            <v>0.1803592</v>
          </cell>
          <cell r="M9">
            <v>-0.06754693</v>
          </cell>
          <cell r="N9">
            <v>-0.08457061</v>
          </cell>
          <cell r="O9">
            <v>-0.1208782</v>
          </cell>
          <cell r="P9">
            <v>-0.2643431</v>
          </cell>
          <cell r="Q9">
            <v>-0.4454054</v>
          </cell>
          <cell r="R9">
            <v>-0.3325546</v>
          </cell>
          <cell r="S9">
            <v>-0.5022003</v>
          </cell>
          <cell r="T9">
            <v>-0.4138708</v>
          </cell>
          <cell r="Z9">
            <v>-0.5805316</v>
          </cell>
          <cell r="AA9">
            <v>-0.833906</v>
          </cell>
          <cell r="AB9">
            <v>-0.4334884</v>
          </cell>
          <cell r="AC9">
            <v>-0.4009282</v>
          </cell>
          <cell r="AD9">
            <v>-0.2789813</v>
          </cell>
          <cell r="AE9">
            <v>-0.4675334</v>
          </cell>
          <cell r="AF9">
            <v>-0.4040102</v>
          </cell>
          <cell r="AG9">
            <v>-0.2340255</v>
          </cell>
          <cell r="AH9">
            <v>-0.4113595</v>
          </cell>
          <cell r="AI9">
            <v>0.03152738</v>
          </cell>
          <cell r="AJ9">
            <v>-0.4784749</v>
          </cell>
          <cell r="AK9">
            <v>-0.4669232</v>
          </cell>
          <cell r="AL9">
            <v>-0.4317862</v>
          </cell>
          <cell r="AM9">
            <v>-0.430275</v>
          </cell>
          <cell r="AN9">
            <v>-0.7686272</v>
          </cell>
          <cell r="AO9">
            <v>-0.7045117</v>
          </cell>
          <cell r="AP9">
            <v>-0.5797889</v>
          </cell>
          <cell r="AQ9">
            <v>-0.5133055</v>
          </cell>
        </row>
        <row r="11">
          <cell r="C11">
            <v>1.010561</v>
          </cell>
          <cell r="D11">
            <v>1.088626</v>
          </cell>
          <cell r="E11">
            <v>1.2552</v>
          </cell>
          <cell r="F11">
            <v>1.241132</v>
          </cell>
          <cell r="G11">
            <v>1.22769</v>
          </cell>
          <cell r="H11">
            <v>1.219245</v>
          </cell>
          <cell r="I11">
            <v>1.200997</v>
          </cell>
          <cell r="J11">
            <v>1.219725</v>
          </cell>
          <cell r="K11">
            <v>1.19423</v>
          </cell>
          <cell r="L11">
            <v>1.214682</v>
          </cell>
          <cell r="M11">
            <v>1.237681</v>
          </cell>
          <cell r="N11">
            <v>1.228022</v>
          </cell>
          <cell r="O11">
            <v>1.208239</v>
          </cell>
          <cell r="P11">
            <v>1.202027</v>
          </cell>
          <cell r="Q11">
            <v>1.186436</v>
          </cell>
          <cell r="R11">
            <v>1.160453</v>
          </cell>
          <cell r="S11">
            <v>1.197832</v>
          </cell>
          <cell r="T11">
            <v>1.198406</v>
          </cell>
          <cell r="Z11">
            <v>0.9233479</v>
          </cell>
          <cell r="AA11">
            <v>1.058413</v>
          </cell>
          <cell r="AB11">
            <v>1.195972</v>
          </cell>
          <cell r="AC11">
            <v>1.174802</v>
          </cell>
          <cell r="AD11">
            <v>1.218869</v>
          </cell>
          <cell r="AE11">
            <v>1.114425</v>
          </cell>
          <cell r="AF11">
            <v>1.171929</v>
          </cell>
          <cell r="AG11">
            <v>1.180309</v>
          </cell>
          <cell r="AH11">
            <v>1.176418</v>
          </cell>
          <cell r="AI11">
            <v>1.193243</v>
          </cell>
          <cell r="AJ11">
            <v>1.1359</v>
          </cell>
          <cell r="AK11">
            <v>1.089528</v>
          </cell>
          <cell r="AL11">
            <v>1.074718</v>
          </cell>
          <cell r="AM11">
            <v>1.107292</v>
          </cell>
          <cell r="AN11">
            <v>1.173256</v>
          </cell>
          <cell r="AO11">
            <v>1.122252</v>
          </cell>
          <cell r="AP11">
            <v>1.189484</v>
          </cell>
          <cell r="AQ11">
            <v>1.145847</v>
          </cell>
        </row>
        <row r="13">
          <cell r="C13">
            <v>0.5078326</v>
          </cell>
          <cell r="D13">
            <v>0.4874313</v>
          </cell>
          <cell r="E13">
            <v>0.4709649</v>
          </cell>
          <cell r="F13">
            <v>0.4956071</v>
          </cell>
          <cell r="G13">
            <v>0.4634643</v>
          </cell>
          <cell r="H13">
            <v>0.4956037</v>
          </cell>
          <cell r="I13">
            <v>0.4897314</v>
          </cell>
          <cell r="J13">
            <v>0.4841073</v>
          </cell>
          <cell r="K13">
            <v>0.4673254</v>
          </cell>
          <cell r="L13">
            <v>0.4536628</v>
          </cell>
          <cell r="M13">
            <v>0.4514061</v>
          </cell>
          <cell r="N13">
            <v>0.4675748</v>
          </cell>
          <cell r="O13">
            <v>0.4651735</v>
          </cell>
          <cell r="P13">
            <v>0.45992</v>
          </cell>
          <cell r="Q13">
            <v>0.4963998</v>
          </cell>
          <cell r="R13">
            <v>0.480441</v>
          </cell>
          <cell r="S13">
            <v>0.5017875</v>
          </cell>
          <cell r="T13">
            <v>0.4929498</v>
          </cell>
          <cell r="Z13">
            <v>0.5434491</v>
          </cell>
          <cell r="AA13">
            <v>0.5146085</v>
          </cell>
          <cell r="AB13">
            <v>0.5140191</v>
          </cell>
          <cell r="AC13">
            <v>0.5206737</v>
          </cell>
          <cell r="AD13">
            <v>0.4906202</v>
          </cell>
          <cell r="AE13">
            <v>0.5300479</v>
          </cell>
          <cell r="AF13">
            <v>0.5275518</v>
          </cell>
          <cell r="AG13">
            <v>0.5080575</v>
          </cell>
          <cell r="AH13">
            <v>0.5076918</v>
          </cell>
          <cell r="AI13">
            <v>0.4929547</v>
          </cell>
          <cell r="AJ13">
            <v>0.4997987</v>
          </cell>
          <cell r="AK13">
            <v>0.5169347</v>
          </cell>
          <cell r="AL13">
            <v>0.518485</v>
          </cell>
          <cell r="AM13">
            <v>0.4801684</v>
          </cell>
          <cell r="AN13">
            <v>0.5266493</v>
          </cell>
          <cell r="AO13">
            <v>0.5195559</v>
          </cell>
          <cell r="AP13">
            <v>0.5276628</v>
          </cell>
          <cell r="AQ13">
            <v>0.531989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595.6038</v>
          </cell>
          <cell r="D2">
            <v>595.2964</v>
          </cell>
          <cell r="E2">
            <v>595.3543</v>
          </cell>
          <cell r="F2">
            <v>595.3524</v>
          </cell>
          <cell r="G2">
            <v>595.4526</v>
          </cell>
          <cell r="H2">
            <v>595.4061</v>
          </cell>
          <cell r="I2">
            <v>595.3899</v>
          </cell>
          <cell r="J2">
            <v>595.3445</v>
          </cell>
          <cell r="K2">
            <v>595.3665</v>
          </cell>
          <cell r="L2">
            <v>595.3734</v>
          </cell>
          <cell r="M2">
            <v>595.4099</v>
          </cell>
          <cell r="N2">
            <v>595.3901999999999</v>
          </cell>
          <cell r="O2">
            <v>595.4091000000001</v>
          </cell>
          <cell r="P2">
            <v>595.435</v>
          </cell>
          <cell r="Q2">
            <v>595.3733</v>
          </cell>
          <cell r="R2">
            <v>595.3839</v>
          </cell>
          <cell r="S2">
            <v>595.3481</v>
          </cell>
          <cell r="T2">
            <v>595.7813</v>
          </cell>
          <cell r="Z2">
            <v>595.7576</v>
          </cell>
          <cell r="AA2">
            <v>595.4651</v>
          </cell>
          <cell r="AB2">
            <v>595.5034</v>
          </cell>
          <cell r="AC2">
            <v>595.4360999999999</v>
          </cell>
          <cell r="AD2">
            <v>595.5958999999999</v>
          </cell>
          <cell r="AE2">
            <v>595.5417</v>
          </cell>
          <cell r="AF2">
            <v>595.4920000000001</v>
          </cell>
          <cell r="AG2">
            <v>595.5407</v>
          </cell>
          <cell r="AH2">
            <v>595.4984999999999</v>
          </cell>
          <cell r="AI2">
            <v>595.5587</v>
          </cell>
          <cell r="AJ2">
            <v>595.5591000000001</v>
          </cell>
          <cell r="AK2">
            <v>595.5138</v>
          </cell>
          <cell r="AL2">
            <v>595.5747</v>
          </cell>
          <cell r="AM2">
            <v>595.5812000000001</v>
          </cell>
          <cell r="AN2">
            <v>595.5694</v>
          </cell>
          <cell r="AO2">
            <v>595.5774</v>
          </cell>
          <cell r="AP2">
            <v>595.5361</v>
          </cell>
          <cell r="AQ2">
            <v>595.8973000000001</v>
          </cell>
        </row>
        <row r="7">
          <cell r="C7">
            <v>-1.915249</v>
          </cell>
          <cell r="D7">
            <v>-1.603209</v>
          </cell>
          <cell r="E7">
            <v>-3.521888</v>
          </cell>
          <cell r="F7">
            <v>-2.006037</v>
          </cell>
          <cell r="G7">
            <v>-2.923078</v>
          </cell>
          <cell r="H7">
            <v>-1.264458</v>
          </cell>
          <cell r="I7">
            <v>-1.979602</v>
          </cell>
          <cell r="J7">
            <v>-2.378494</v>
          </cell>
          <cell r="K7">
            <v>-1.971279</v>
          </cell>
          <cell r="L7">
            <v>-3.054981</v>
          </cell>
          <cell r="M7">
            <v>-3.480817</v>
          </cell>
          <cell r="N7">
            <v>-2.475804</v>
          </cell>
          <cell r="O7">
            <v>-5.113206</v>
          </cell>
          <cell r="P7">
            <v>-3.36337</v>
          </cell>
          <cell r="Q7">
            <v>-1.628102</v>
          </cell>
          <cell r="R7">
            <v>-1.402922</v>
          </cell>
          <cell r="S7">
            <v>-2.09516</v>
          </cell>
          <cell r="T7">
            <v>-1.211471</v>
          </cell>
          <cell r="Z7">
            <v>-2.0692</v>
          </cell>
          <cell r="AA7">
            <v>-1.549276</v>
          </cell>
          <cell r="AB7">
            <v>-2.290059</v>
          </cell>
          <cell r="AC7">
            <v>-1.847556</v>
          </cell>
          <cell r="AD7">
            <v>-3.646891</v>
          </cell>
          <cell r="AE7">
            <v>-1.591024</v>
          </cell>
          <cell r="AF7">
            <v>-1.977176</v>
          </cell>
          <cell r="AG7">
            <v>-2.367655</v>
          </cell>
          <cell r="AH7">
            <v>-1.609008</v>
          </cell>
          <cell r="AI7">
            <v>-2.851225</v>
          </cell>
          <cell r="AJ7">
            <v>-1.655033</v>
          </cell>
          <cell r="AK7">
            <v>-1.031473</v>
          </cell>
          <cell r="AL7">
            <v>-3.624049</v>
          </cell>
          <cell r="AM7">
            <v>-2.590689</v>
          </cell>
          <cell r="AN7">
            <v>-1.278747</v>
          </cell>
          <cell r="AO7">
            <v>-1.023961</v>
          </cell>
          <cell r="AP7">
            <v>-1.586469</v>
          </cell>
          <cell r="AQ7">
            <v>-0.8685091</v>
          </cell>
        </row>
        <row r="9">
          <cell r="C9">
            <v>-0.05767558</v>
          </cell>
          <cell r="D9">
            <v>-0.2774742</v>
          </cell>
          <cell r="E9">
            <v>0.3163987</v>
          </cell>
          <cell r="F9">
            <v>0.05962425</v>
          </cell>
          <cell r="G9">
            <v>0.3973331</v>
          </cell>
          <cell r="H9">
            <v>0.250406</v>
          </cell>
          <cell r="I9">
            <v>0.2590736</v>
          </cell>
          <cell r="J9">
            <v>0.2227136</v>
          </cell>
          <cell r="K9">
            <v>0.3481852</v>
          </cell>
          <cell r="L9">
            <v>0.6308601</v>
          </cell>
          <cell r="M9">
            <v>0.396255</v>
          </cell>
          <cell r="N9">
            <v>0.4884526</v>
          </cell>
          <cell r="O9">
            <v>0.4299918</v>
          </cell>
          <cell r="P9">
            <v>0.1379264</v>
          </cell>
          <cell r="Q9">
            <v>-0.02549084</v>
          </cell>
          <cell r="R9">
            <v>0.07917643</v>
          </cell>
          <cell r="S9">
            <v>-0.1124582</v>
          </cell>
          <cell r="T9">
            <v>-0.02821226</v>
          </cell>
          <cell r="Z9">
            <v>-0.2244976</v>
          </cell>
          <cell r="AA9">
            <v>-0.4542928</v>
          </cell>
          <cell r="AB9">
            <v>-0.07372714</v>
          </cell>
          <cell r="AC9">
            <v>-0.0163598</v>
          </cell>
          <cell r="AD9">
            <v>0.09820163</v>
          </cell>
          <cell r="AE9">
            <v>-0.04092045</v>
          </cell>
          <cell r="AF9">
            <v>-0.01349716</v>
          </cell>
          <cell r="AG9">
            <v>0.1588128</v>
          </cell>
          <cell r="AH9">
            <v>0.03180391</v>
          </cell>
          <cell r="AI9">
            <v>0.5575501</v>
          </cell>
          <cell r="AJ9">
            <v>-0.07004246</v>
          </cell>
          <cell r="AK9">
            <v>-0.08757792</v>
          </cell>
          <cell r="AL9">
            <v>-0.03348959</v>
          </cell>
          <cell r="AM9">
            <v>0.01128444</v>
          </cell>
          <cell r="AN9">
            <v>-0.4100954</v>
          </cell>
          <cell r="AO9">
            <v>-0.3924446</v>
          </cell>
          <cell r="AP9">
            <v>-0.2588854</v>
          </cell>
          <cell r="AQ9">
            <v>-0.1542652</v>
          </cell>
        </row>
        <row r="11">
          <cell r="C11">
            <v>0.9966653</v>
          </cell>
          <cell r="D11">
            <v>1.109149</v>
          </cell>
          <cell r="E11">
            <v>1.248772</v>
          </cell>
          <cell r="F11">
            <v>1.224149</v>
          </cell>
          <cell r="G11">
            <v>1.226838</v>
          </cell>
          <cell r="H11">
            <v>1.228101</v>
          </cell>
          <cell r="I11">
            <v>1.204119</v>
          </cell>
          <cell r="J11">
            <v>1.217508</v>
          </cell>
          <cell r="K11">
            <v>1.193456</v>
          </cell>
          <cell r="L11">
            <v>1.213356</v>
          </cell>
          <cell r="M11">
            <v>1.231375</v>
          </cell>
          <cell r="N11">
            <v>1.217223</v>
          </cell>
          <cell r="O11">
            <v>1.17722</v>
          </cell>
          <cell r="P11">
            <v>1.191555</v>
          </cell>
          <cell r="Q11">
            <v>1.191169</v>
          </cell>
          <cell r="R11">
            <v>1.160514</v>
          </cell>
          <cell r="S11">
            <v>1.195002</v>
          </cell>
          <cell r="T11">
            <v>1.214402</v>
          </cell>
          <cell r="Z11">
            <v>0.9372378</v>
          </cell>
          <cell r="AA11">
            <v>1.092164</v>
          </cell>
          <cell r="AB11">
            <v>1.231347</v>
          </cell>
          <cell r="AC11">
            <v>1.187454</v>
          </cell>
          <cell r="AD11">
            <v>1.246048</v>
          </cell>
          <cell r="AE11">
            <v>1.130522</v>
          </cell>
          <cell r="AF11">
            <v>1.173191</v>
          </cell>
          <cell r="AG11">
            <v>1.201536</v>
          </cell>
          <cell r="AH11">
            <v>1.189289</v>
          </cell>
          <cell r="AI11">
            <v>1.184433</v>
          </cell>
          <cell r="AJ11">
            <v>1.154304</v>
          </cell>
          <cell r="AK11">
            <v>1.108082</v>
          </cell>
          <cell r="AL11">
            <v>1.083856</v>
          </cell>
          <cell r="AM11">
            <v>1.102211</v>
          </cell>
          <cell r="AN11">
            <v>1.195016</v>
          </cell>
          <cell r="AO11">
            <v>1.137427</v>
          </cell>
          <cell r="AP11">
            <v>1.206969</v>
          </cell>
          <cell r="AQ11">
            <v>1.152286</v>
          </cell>
        </row>
        <row r="13">
          <cell r="C13">
            <v>0.5028429</v>
          </cell>
          <cell r="D13">
            <v>0.4855939</v>
          </cell>
          <cell r="E13">
            <v>0.4678484</v>
          </cell>
          <cell r="F13">
            <v>0.4906971</v>
          </cell>
          <cell r="G13">
            <v>0.4617631</v>
          </cell>
          <cell r="H13">
            <v>0.4980927</v>
          </cell>
          <cell r="I13">
            <v>0.4859802</v>
          </cell>
          <cell r="J13">
            <v>0.4807564</v>
          </cell>
          <cell r="K13">
            <v>0.4628683</v>
          </cell>
          <cell r="L13">
            <v>0.4468881</v>
          </cell>
          <cell r="M13">
            <v>0.4461729</v>
          </cell>
          <cell r="N13">
            <v>0.4681677</v>
          </cell>
          <cell r="O13">
            <v>0.4649839</v>
          </cell>
          <cell r="P13">
            <v>0.4512791</v>
          </cell>
          <cell r="Q13">
            <v>0.489706</v>
          </cell>
          <cell r="R13">
            <v>0.4718169</v>
          </cell>
          <cell r="S13">
            <v>0.4929629</v>
          </cell>
          <cell r="T13">
            <v>0.4907726</v>
          </cell>
          <cell r="Z13">
            <v>0.5345385</v>
          </cell>
          <cell r="AA13">
            <v>0.5117213</v>
          </cell>
          <cell r="AB13">
            <v>0.5057764</v>
          </cell>
          <cell r="AC13">
            <v>0.512591</v>
          </cell>
          <cell r="AD13">
            <v>0.4870889</v>
          </cell>
          <cell r="AE13">
            <v>0.5280434</v>
          </cell>
          <cell r="AF13">
            <v>0.5225967</v>
          </cell>
          <cell r="AG13">
            <v>0.5007421</v>
          </cell>
          <cell r="AH13">
            <v>0.4994186</v>
          </cell>
          <cell r="AI13">
            <v>0.4833606</v>
          </cell>
          <cell r="AJ13">
            <v>0.4952672</v>
          </cell>
          <cell r="AK13">
            <v>0.5136588</v>
          </cell>
          <cell r="AL13">
            <v>0.5111727</v>
          </cell>
          <cell r="AM13">
            <v>0.4798544</v>
          </cell>
          <cell r="AN13">
            <v>0.5225877</v>
          </cell>
          <cell r="AO13">
            <v>0.5162015</v>
          </cell>
          <cell r="AP13">
            <v>0.5200197</v>
          </cell>
          <cell r="AQ13">
            <v>0.5222208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595.6717</v>
          </cell>
          <cell r="D2">
            <v>595.2156</v>
          </cell>
          <cell r="E2">
            <v>595.0663</v>
          </cell>
          <cell r="F2">
            <v>595.1728</v>
          </cell>
          <cell r="G2">
            <v>595.0763</v>
          </cell>
          <cell r="H2">
            <v>594.6528</v>
          </cell>
          <cell r="I2">
            <v>594.7134000000001</v>
          </cell>
          <cell r="J2">
            <v>594.7737</v>
          </cell>
          <cell r="K2">
            <v>594.8041</v>
          </cell>
          <cell r="L2">
            <v>594.792</v>
          </cell>
          <cell r="M2">
            <v>594.9161</v>
          </cell>
          <cell r="N2">
            <v>594.9116</v>
          </cell>
          <cell r="O2">
            <v>595.0651</v>
          </cell>
          <cell r="P2">
            <v>595.1497</v>
          </cell>
          <cell r="Q2">
            <v>595.2416000000001</v>
          </cell>
          <cell r="R2">
            <v>595.2857</v>
          </cell>
          <cell r="S2">
            <v>595.2276999999999</v>
          </cell>
          <cell r="T2">
            <v>595.7823999999999</v>
          </cell>
          <cell r="Z2">
            <v>596.1356</v>
          </cell>
          <cell r="AA2">
            <v>595.7519</v>
          </cell>
          <cell r="AB2">
            <v>595.7047</v>
          </cell>
          <cell r="AC2">
            <v>595.6433</v>
          </cell>
          <cell r="AD2">
            <v>595.5846</v>
          </cell>
          <cell r="AE2">
            <v>595.3935</v>
          </cell>
          <cell r="AF2">
            <v>595.4003</v>
          </cell>
          <cell r="AG2">
            <v>595.3055</v>
          </cell>
          <cell r="AH2">
            <v>595.3413</v>
          </cell>
          <cell r="AI2">
            <v>595.2930000000001</v>
          </cell>
          <cell r="AJ2">
            <v>595.3393</v>
          </cell>
          <cell r="AK2">
            <v>595.3847999999999</v>
          </cell>
          <cell r="AL2">
            <v>595.4535</v>
          </cell>
          <cell r="AM2">
            <v>595.5682</v>
          </cell>
          <cell r="AN2">
            <v>595.5349</v>
          </cell>
          <cell r="AO2">
            <v>595.4959</v>
          </cell>
          <cell r="AP2">
            <v>595.5946</v>
          </cell>
          <cell r="AQ2">
            <v>596.0446000000001</v>
          </cell>
        </row>
        <row r="7">
          <cell r="C7">
            <v>-2.688525</v>
          </cell>
          <cell r="D7">
            <v>-3.904076</v>
          </cell>
          <cell r="E7">
            <v>-3.830994</v>
          </cell>
          <cell r="F7">
            <v>-3.87068</v>
          </cell>
          <cell r="G7">
            <v>-4.12486</v>
          </cell>
          <cell r="H7">
            <v>-4.670651</v>
          </cell>
          <cell r="I7">
            <v>-4.579808</v>
          </cell>
          <cell r="J7">
            <v>-4.142932</v>
          </cell>
          <cell r="K7">
            <v>-3.284764</v>
          </cell>
          <cell r="L7">
            <v>-3.154678</v>
          </cell>
          <cell r="M7">
            <v>-5.922542</v>
          </cell>
          <cell r="N7">
            <v>-5.175716</v>
          </cell>
          <cell r="O7">
            <v>-4.103372</v>
          </cell>
          <cell r="P7">
            <v>-3.599939</v>
          </cell>
          <cell r="Q7">
            <v>-3.874543</v>
          </cell>
          <cell r="R7">
            <v>-3.531782</v>
          </cell>
          <cell r="S7">
            <v>-3.558106</v>
          </cell>
          <cell r="T7">
            <v>-1.750088</v>
          </cell>
          <cell r="Z7">
            <v>-2.395203</v>
          </cell>
          <cell r="AA7">
            <v>-2.639961</v>
          </cell>
          <cell r="AB7">
            <v>-3.171907</v>
          </cell>
          <cell r="AC7">
            <v>-2.721484</v>
          </cell>
          <cell r="AD7">
            <v>-2.798994</v>
          </cell>
          <cell r="AE7">
            <v>-2.673189</v>
          </cell>
          <cell r="AF7">
            <v>-3.304238</v>
          </cell>
          <cell r="AG7">
            <v>-3.468126</v>
          </cell>
          <cell r="AH7">
            <v>-3.310538</v>
          </cell>
          <cell r="AI7">
            <v>-3.580863</v>
          </cell>
          <cell r="AJ7">
            <v>-4.681218</v>
          </cell>
          <cell r="AK7">
            <v>-3.975291</v>
          </cell>
          <cell r="AL7">
            <v>-3.314649</v>
          </cell>
          <cell r="AM7">
            <v>-4.007978</v>
          </cell>
          <cell r="AN7">
            <v>-3.271911</v>
          </cell>
          <cell r="AO7">
            <v>-2.211447</v>
          </cell>
          <cell r="AP7">
            <v>-2.296144</v>
          </cell>
          <cell r="AQ7">
            <v>-0.6531396</v>
          </cell>
        </row>
        <row r="9">
          <cell r="C9">
            <v>0.7474468</v>
          </cell>
          <cell r="D9">
            <v>0.6088811</v>
          </cell>
          <cell r="E9">
            <v>0.6497174</v>
          </cell>
          <cell r="F9">
            <v>0.7367687</v>
          </cell>
          <cell r="G9">
            <v>1.032967</v>
          </cell>
          <cell r="H9">
            <v>0.8287882</v>
          </cell>
          <cell r="I9">
            <v>1.161368</v>
          </cell>
          <cell r="J9">
            <v>0.9378884</v>
          </cell>
          <cell r="K9">
            <v>0.9924632</v>
          </cell>
          <cell r="L9">
            <v>0.9708102</v>
          </cell>
          <cell r="M9">
            <v>1.060569</v>
          </cell>
          <cell r="N9">
            <v>0.6868026</v>
          </cell>
          <cell r="O9">
            <v>0.5515353</v>
          </cell>
          <cell r="P9">
            <v>0.7002108</v>
          </cell>
          <cell r="Q9">
            <v>1.152398</v>
          </cell>
          <cell r="R9">
            <v>0.7534837</v>
          </cell>
          <cell r="S9">
            <v>0.7571574</v>
          </cell>
          <cell r="T9">
            <v>0.8606084</v>
          </cell>
          <cell r="Z9">
            <v>1.464413</v>
          </cell>
          <cell r="AA9">
            <v>0.9738969</v>
          </cell>
          <cell r="AB9">
            <v>1.111386</v>
          </cell>
          <cell r="AC9">
            <v>1.26925</v>
          </cell>
          <cell r="AD9">
            <v>1.34173</v>
          </cell>
          <cell r="AE9">
            <v>1.175925</v>
          </cell>
          <cell r="AF9">
            <v>1.317946</v>
          </cell>
          <cell r="AG9">
            <v>1.109743</v>
          </cell>
          <cell r="AH9">
            <v>1.451025</v>
          </cell>
          <cell r="AI9">
            <v>1.851416</v>
          </cell>
          <cell r="AJ9">
            <v>1.664956</v>
          </cell>
          <cell r="AK9">
            <v>1.415607</v>
          </cell>
          <cell r="AL9">
            <v>1.343375</v>
          </cell>
          <cell r="AM9">
            <v>1.575546</v>
          </cell>
          <cell r="AN9">
            <v>1.170627</v>
          </cell>
          <cell r="AO9">
            <v>1.171416</v>
          </cell>
          <cell r="AP9">
            <v>1.107655</v>
          </cell>
          <cell r="AQ9">
            <v>1.146957</v>
          </cell>
        </row>
        <row r="11">
          <cell r="C11">
            <v>1.200484</v>
          </cell>
          <cell r="D11">
            <v>1.239784</v>
          </cell>
          <cell r="E11">
            <v>1.161817</v>
          </cell>
          <cell r="F11">
            <v>1.216031</v>
          </cell>
          <cell r="G11">
            <v>1.179005</v>
          </cell>
          <cell r="H11">
            <v>1.2388</v>
          </cell>
          <cell r="I11">
            <v>1.312695</v>
          </cell>
          <cell r="J11">
            <v>1.280914</v>
          </cell>
          <cell r="K11">
            <v>1.184545</v>
          </cell>
          <cell r="L11">
            <v>1.159917</v>
          </cell>
          <cell r="M11">
            <v>1.127268</v>
          </cell>
          <cell r="N11">
            <v>1.090642</v>
          </cell>
          <cell r="O11">
            <v>1.224677</v>
          </cell>
          <cell r="P11">
            <v>1.128694</v>
          </cell>
          <cell r="Q11">
            <v>1.04902</v>
          </cell>
          <cell r="R11">
            <v>1.239393</v>
          </cell>
          <cell r="S11">
            <v>1.258903</v>
          </cell>
          <cell r="T11">
            <v>1.168677</v>
          </cell>
          <cell r="Z11">
            <v>1.035748</v>
          </cell>
          <cell r="AA11">
            <v>1.320287</v>
          </cell>
          <cell r="AB11">
            <v>1.312834</v>
          </cell>
          <cell r="AC11">
            <v>1.181088</v>
          </cell>
          <cell r="AD11">
            <v>1.301673</v>
          </cell>
          <cell r="AE11">
            <v>1.35261</v>
          </cell>
          <cell r="AF11">
            <v>1.363967</v>
          </cell>
          <cell r="AG11">
            <v>1.330715</v>
          </cell>
          <cell r="AH11">
            <v>1.271273</v>
          </cell>
          <cell r="AI11">
            <v>1.154131</v>
          </cell>
          <cell r="AJ11">
            <v>1.197733</v>
          </cell>
          <cell r="AK11">
            <v>1.210034</v>
          </cell>
          <cell r="AL11">
            <v>1.28667</v>
          </cell>
          <cell r="AM11">
            <v>1.074986</v>
          </cell>
          <cell r="AN11">
            <v>1.281006</v>
          </cell>
          <cell r="AO11">
            <v>1.280858</v>
          </cell>
          <cell r="AP11">
            <v>1.290468</v>
          </cell>
          <cell r="AQ11">
            <v>1.268109</v>
          </cell>
        </row>
        <row r="13">
          <cell r="C13">
            <v>0.6260055</v>
          </cell>
          <cell r="D13">
            <v>0.608454</v>
          </cell>
          <cell r="E13">
            <v>0.6197775</v>
          </cell>
          <cell r="F13">
            <v>0.6492255</v>
          </cell>
          <cell r="G13">
            <v>0.6642886</v>
          </cell>
          <cell r="H13">
            <v>0.6257472</v>
          </cell>
          <cell r="I13">
            <v>0.6354285</v>
          </cell>
          <cell r="J13">
            <v>0.6466425</v>
          </cell>
          <cell r="K13">
            <v>0.6711436</v>
          </cell>
          <cell r="L13">
            <v>0.6622852</v>
          </cell>
          <cell r="M13">
            <v>0.6539598</v>
          </cell>
          <cell r="N13">
            <v>0.6607487</v>
          </cell>
          <cell r="O13">
            <v>0.638316</v>
          </cell>
          <cell r="P13">
            <v>0.6498981</v>
          </cell>
          <cell r="Q13">
            <v>0.6664154</v>
          </cell>
          <cell r="R13">
            <v>0.6347203</v>
          </cell>
          <cell r="S13">
            <v>0.6525628</v>
          </cell>
          <cell r="T13">
            <v>0.6783849</v>
          </cell>
          <cell r="Z13">
            <v>0.6390418</v>
          </cell>
          <cell r="AA13">
            <v>0.5886457</v>
          </cell>
          <cell r="AB13">
            <v>0.604497</v>
          </cell>
          <cell r="AC13">
            <v>0.6243217</v>
          </cell>
          <cell r="AD13">
            <v>0.5830434</v>
          </cell>
          <cell r="AE13">
            <v>0.5968412</v>
          </cell>
          <cell r="AF13">
            <v>0.6257778</v>
          </cell>
          <cell r="AG13">
            <v>0.6233852</v>
          </cell>
          <cell r="AH13">
            <v>0.6234061</v>
          </cell>
          <cell r="AI13">
            <v>0.6454571</v>
          </cell>
          <cell r="AJ13">
            <v>0.626946</v>
          </cell>
          <cell r="AK13">
            <v>0.6174004</v>
          </cell>
          <cell r="AL13">
            <v>0.6184894</v>
          </cell>
          <cell r="AM13">
            <v>0.6203661</v>
          </cell>
          <cell r="AN13">
            <v>0.6144273</v>
          </cell>
          <cell r="AO13">
            <v>0.6215533</v>
          </cell>
          <cell r="AP13">
            <v>0.6280312</v>
          </cell>
          <cell r="AQ13">
            <v>0.6518183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595.4359000000001</v>
          </cell>
          <cell r="D2">
            <v>594.9639999999999</v>
          </cell>
          <cell r="E2">
            <v>594.8682</v>
          </cell>
          <cell r="F2">
            <v>594.902</v>
          </cell>
          <cell r="G2">
            <v>594.9428</v>
          </cell>
          <cell r="H2">
            <v>594.8104</v>
          </cell>
          <cell r="I2">
            <v>594.8531</v>
          </cell>
          <cell r="J2">
            <v>594.8694</v>
          </cell>
          <cell r="K2">
            <v>595.005</v>
          </cell>
          <cell r="L2">
            <v>594.97</v>
          </cell>
          <cell r="M2">
            <v>594.8433</v>
          </cell>
          <cell r="N2">
            <v>594.8349000000001</v>
          </cell>
          <cell r="O2">
            <v>594.9046</v>
          </cell>
          <cell r="P2">
            <v>594.9214</v>
          </cell>
          <cell r="Q2">
            <v>594.9254999999999</v>
          </cell>
          <cell r="R2">
            <v>594.9644000000001</v>
          </cell>
          <cell r="S2">
            <v>594.9957999999999</v>
          </cell>
          <cell r="T2">
            <v>595.5462</v>
          </cell>
          <cell r="Z2">
            <v>595.8698</v>
          </cell>
          <cell r="AA2">
            <v>595.539</v>
          </cell>
          <cell r="AB2">
            <v>595.4571</v>
          </cell>
          <cell r="AC2">
            <v>595.3765</v>
          </cell>
          <cell r="AD2">
            <v>595.4114999999999</v>
          </cell>
          <cell r="AE2">
            <v>595.3023</v>
          </cell>
          <cell r="AF2">
            <v>595.294</v>
          </cell>
          <cell r="AG2">
            <v>595.2853</v>
          </cell>
          <cell r="AH2">
            <v>595.2931</v>
          </cell>
          <cell r="AI2">
            <v>595.2278</v>
          </cell>
          <cell r="AJ2">
            <v>595.0756</v>
          </cell>
          <cell r="AK2">
            <v>595.2378</v>
          </cell>
          <cell r="AL2">
            <v>595.2719</v>
          </cell>
          <cell r="AM2">
            <v>595.3312000000001</v>
          </cell>
          <cell r="AN2">
            <v>595.3315</v>
          </cell>
          <cell r="AO2">
            <v>595.3145</v>
          </cell>
          <cell r="AP2">
            <v>595.3927</v>
          </cell>
          <cell r="AQ2">
            <v>595.8178</v>
          </cell>
        </row>
        <row r="7">
          <cell r="C7">
            <v>-2.664763</v>
          </cell>
          <cell r="D7">
            <v>-3.128723</v>
          </cell>
          <cell r="E7">
            <v>-3.059414</v>
          </cell>
          <cell r="F7">
            <v>-3.306305</v>
          </cell>
          <cell r="G7">
            <v>-3.791187</v>
          </cell>
          <cell r="H7">
            <v>-3.800851</v>
          </cell>
          <cell r="I7">
            <v>-3.431956</v>
          </cell>
          <cell r="J7">
            <v>-3.272025</v>
          </cell>
          <cell r="K7">
            <v>-2.064088</v>
          </cell>
          <cell r="L7">
            <v>-3.392951</v>
          </cell>
          <cell r="M7">
            <v>-6.137335</v>
          </cell>
          <cell r="N7">
            <v>-4.978362</v>
          </cell>
          <cell r="O7">
            <v>-3.911466</v>
          </cell>
          <cell r="P7">
            <v>-3.424507</v>
          </cell>
          <cell r="Q7">
            <v>-4.195968</v>
          </cell>
          <cell r="R7">
            <v>-3.549114</v>
          </cell>
          <cell r="S7">
            <v>-3.290458</v>
          </cell>
          <cell r="T7">
            <v>-1.952939</v>
          </cell>
          <cell r="Z7">
            <v>-0.8035404</v>
          </cell>
          <cell r="AA7">
            <v>-1.795065</v>
          </cell>
          <cell r="AB7">
            <v>-2.21924</v>
          </cell>
          <cell r="AC7">
            <v>-1.319814</v>
          </cell>
          <cell r="AD7">
            <v>-1.886611</v>
          </cell>
          <cell r="AE7">
            <v>-1.686088</v>
          </cell>
          <cell r="AF7">
            <v>-2.609107</v>
          </cell>
          <cell r="AG7">
            <v>-2.653531</v>
          </cell>
          <cell r="AH7">
            <v>-2.462392</v>
          </cell>
          <cell r="AI7">
            <v>-3.601789</v>
          </cell>
          <cell r="AJ7">
            <v>-5.499021</v>
          </cell>
          <cell r="AK7">
            <v>-4.570611</v>
          </cell>
          <cell r="AL7">
            <v>-2.664091</v>
          </cell>
          <cell r="AM7">
            <v>-3.164452</v>
          </cell>
          <cell r="AN7">
            <v>-3.1145</v>
          </cell>
          <cell r="AO7">
            <v>-1.821612</v>
          </cell>
          <cell r="AP7">
            <v>-1.871583</v>
          </cell>
          <cell r="AQ7">
            <v>-0.008419981</v>
          </cell>
        </row>
        <row r="9">
          <cell r="C9">
            <v>0.8217577</v>
          </cell>
          <cell r="D9">
            <v>0.5376799</v>
          </cell>
          <cell r="E9">
            <v>0.621203</v>
          </cell>
          <cell r="F9">
            <v>0.7205669</v>
          </cell>
          <cell r="G9">
            <v>1.24153</v>
          </cell>
          <cell r="H9">
            <v>1.034542</v>
          </cell>
          <cell r="I9">
            <v>1.377725</v>
          </cell>
          <cell r="J9">
            <v>1.11272</v>
          </cell>
          <cell r="K9">
            <v>1.241406</v>
          </cell>
          <cell r="L9">
            <v>1.626835</v>
          </cell>
          <cell r="M9">
            <v>1.1726</v>
          </cell>
          <cell r="N9">
            <v>0.9464206</v>
          </cell>
          <cell r="O9">
            <v>0.7923352</v>
          </cell>
          <cell r="P9">
            <v>0.9025097</v>
          </cell>
          <cell r="Q9">
            <v>1.308563</v>
          </cell>
          <cell r="R9">
            <v>0.8004707</v>
          </cell>
          <cell r="S9">
            <v>0.8030081</v>
          </cell>
          <cell r="T9">
            <v>1.003454</v>
          </cell>
          <cell r="Z9">
            <v>1.103152</v>
          </cell>
          <cell r="AA9">
            <v>0.9427102</v>
          </cell>
          <cell r="AB9">
            <v>0.9778212</v>
          </cell>
          <cell r="AC9">
            <v>0.9447394</v>
          </cell>
          <cell r="AD9">
            <v>1.180334</v>
          </cell>
          <cell r="AE9">
            <v>1.037154</v>
          </cell>
          <cell r="AF9">
            <v>1.188114</v>
          </cell>
          <cell r="AG9">
            <v>1.045461</v>
          </cell>
          <cell r="AH9">
            <v>1.325714</v>
          </cell>
          <cell r="AI9">
            <v>1.657462</v>
          </cell>
          <cell r="AJ9">
            <v>1.758432</v>
          </cell>
          <cell r="AK9">
            <v>1.695433</v>
          </cell>
          <cell r="AL9">
            <v>1.274494</v>
          </cell>
          <cell r="AM9">
            <v>1.308999</v>
          </cell>
          <cell r="AN9">
            <v>1.324786</v>
          </cell>
          <cell r="AO9">
            <v>1.232593</v>
          </cell>
          <cell r="AP9">
            <v>1.126049</v>
          </cell>
          <cell r="AQ9">
            <v>1.193681</v>
          </cell>
        </row>
        <row r="11">
          <cell r="C11">
            <v>1.205238</v>
          </cell>
          <cell r="D11">
            <v>1.254332</v>
          </cell>
          <cell r="E11">
            <v>1.169676</v>
          </cell>
          <cell r="F11">
            <v>1.235625</v>
          </cell>
          <cell r="G11">
            <v>1.185936</v>
          </cell>
          <cell r="H11">
            <v>1.249422</v>
          </cell>
          <cell r="I11">
            <v>1.343213</v>
          </cell>
          <cell r="J11">
            <v>1.307116</v>
          </cell>
          <cell r="K11">
            <v>1.233531</v>
          </cell>
          <cell r="L11">
            <v>1.040728</v>
          </cell>
          <cell r="M11">
            <v>1.128894</v>
          </cell>
          <cell r="N11">
            <v>1.104619</v>
          </cell>
          <cell r="O11">
            <v>1.230179</v>
          </cell>
          <cell r="P11">
            <v>1.141726</v>
          </cell>
          <cell r="Q11">
            <v>1.038555</v>
          </cell>
          <cell r="R11">
            <v>1.239864</v>
          </cell>
          <cell r="S11">
            <v>1.25778</v>
          </cell>
          <cell r="T11">
            <v>1.156935</v>
          </cell>
          <cell r="Z11">
            <v>1.230307</v>
          </cell>
          <cell r="AA11">
            <v>1.355371</v>
          </cell>
          <cell r="AB11">
            <v>1.378935</v>
          </cell>
          <cell r="AC11">
            <v>1.308878</v>
          </cell>
          <cell r="AD11">
            <v>1.37206</v>
          </cell>
          <cell r="AE11">
            <v>1.380075</v>
          </cell>
          <cell r="AF11">
            <v>1.39092</v>
          </cell>
          <cell r="AG11">
            <v>1.36365</v>
          </cell>
          <cell r="AH11">
            <v>1.334438</v>
          </cell>
          <cell r="AI11">
            <v>1.208144</v>
          </cell>
          <cell r="AJ11">
            <v>1.184064</v>
          </cell>
          <cell r="AK11">
            <v>1.187854</v>
          </cell>
          <cell r="AL11">
            <v>1.317482</v>
          </cell>
          <cell r="AM11">
            <v>1.190634</v>
          </cell>
          <cell r="AN11">
            <v>1.284467</v>
          </cell>
          <cell r="AO11">
            <v>1.285026</v>
          </cell>
          <cell r="AP11">
            <v>1.323194</v>
          </cell>
          <cell r="AQ11">
            <v>1.298523</v>
          </cell>
        </row>
        <row r="13">
          <cell r="C13">
            <v>0.6255862</v>
          </cell>
          <cell r="D13">
            <v>0.6041401</v>
          </cell>
          <cell r="E13">
            <v>0.6157424</v>
          </cell>
          <cell r="F13">
            <v>0.6424474</v>
          </cell>
          <cell r="G13">
            <v>0.6515041</v>
          </cell>
          <cell r="H13">
            <v>0.6237601</v>
          </cell>
          <cell r="I13">
            <v>0.6365532</v>
          </cell>
          <cell r="J13">
            <v>0.6377707</v>
          </cell>
          <cell r="K13">
            <v>0.662995</v>
          </cell>
          <cell r="L13">
            <v>0.6718843</v>
          </cell>
          <cell r="M13">
            <v>0.6415812</v>
          </cell>
          <cell r="N13">
            <v>0.6570873</v>
          </cell>
          <cell r="O13">
            <v>0.631327</v>
          </cell>
          <cell r="P13">
            <v>0.6410829</v>
          </cell>
          <cell r="Q13">
            <v>0.6480162</v>
          </cell>
          <cell r="R13">
            <v>0.6271214</v>
          </cell>
          <cell r="S13">
            <v>0.6456602</v>
          </cell>
          <cell r="T13">
            <v>0.6711472</v>
          </cell>
          <cell r="Z13">
            <v>0.6253509</v>
          </cell>
          <cell r="AA13">
            <v>0.5920515</v>
          </cell>
          <cell r="AB13">
            <v>0.6177056</v>
          </cell>
          <cell r="AC13">
            <v>0.6232778</v>
          </cell>
          <cell r="AD13">
            <v>0.594617</v>
          </cell>
          <cell r="AE13">
            <v>0.6121375</v>
          </cell>
          <cell r="AF13">
            <v>0.6292392</v>
          </cell>
          <cell r="AG13">
            <v>0.637232</v>
          </cell>
          <cell r="AH13">
            <v>0.6308813</v>
          </cell>
          <cell r="AI13">
            <v>0.6451796</v>
          </cell>
          <cell r="AJ13">
            <v>0.6253015</v>
          </cell>
          <cell r="AK13">
            <v>0.6194473</v>
          </cell>
          <cell r="AL13">
            <v>0.6225668</v>
          </cell>
          <cell r="AM13">
            <v>0.6127505</v>
          </cell>
          <cell r="AN13">
            <v>0.619091</v>
          </cell>
          <cell r="AO13">
            <v>0.632253</v>
          </cell>
          <cell r="AP13">
            <v>0.629671</v>
          </cell>
          <cell r="AQ13">
            <v>0.6476679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595.6848</v>
          </cell>
          <cell r="D2">
            <v>595.1919</v>
          </cell>
          <cell r="E2">
            <v>595.2669999999999</v>
          </cell>
          <cell r="F2">
            <v>595.1047000000001</v>
          </cell>
          <cell r="G2">
            <v>595.2602999999999</v>
          </cell>
          <cell r="H2">
            <v>595.1549</v>
          </cell>
          <cell r="I2">
            <v>595.0821000000001</v>
          </cell>
          <cell r="J2">
            <v>595.0322</v>
          </cell>
          <cell r="K2">
            <v>595.0812</v>
          </cell>
          <cell r="L2">
            <v>595.0774</v>
          </cell>
          <cell r="M2">
            <v>595.0821000000001</v>
          </cell>
          <cell r="N2">
            <v>595.1253999999999</v>
          </cell>
          <cell r="O2">
            <v>595.176</v>
          </cell>
          <cell r="P2">
            <v>595.1560000000001</v>
          </cell>
          <cell r="Q2">
            <v>595.2067000000001</v>
          </cell>
          <cell r="R2">
            <v>595.1948</v>
          </cell>
          <cell r="S2">
            <v>595.2545</v>
          </cell>
          <cell r="T2">
            <v>595.6911</v>
          </cell>
          <cell r="Z2">
            <v>595.6700999999999</v>
          </cell>
          <cell r="AA2">
            <v>595.2623</v>
          </cell>
          <cell r="AB2">
            <v>595.3884</v>
          </cell>
          <cell r="AC2">
            <v>595.0233000000001</v>
          </cell>
          <cell r="AD2">
            <v>595.1904</v>
          </cell>
          <cell r="AE2">
            <v>595.1801999999999</v>
          </cell>
          <cell r="AF2">
            <v>595.1972999999999</v>
          </cell>
          <cell r="AG2">
            <v>595.2349</v>
          </cell>
          <cell r="AH2">
            <v>595.1808</v>
          </cell>
          <cell r="AI2">
            <v>595.1735</v>
          </cell>
          <cell r="AJ2">
            <v>595.0575</v>
          </cell>
          <cell r="AK2">
            <v>595.3115</v>
          </cell>
          <cell r="AL2">
            <v>595.1849</v>
          </cell>
          <cell r="AM2">
            <v>595.2511000000001</v>
          </cell>
          <cell r="AN2">
            <v>595.2610999999999</v>
          </cell>
          <cell r="AO2">
            <v>595.1736000000001</v>
          </cell>
          <cell r="AP2">
            <v>595.2168999999999</v>
          </cell>
          <cell r="AQ2">
            <v>595.6842</v>
          </cell>
        </row>
        <row r="7">
          <cell r="C7">
            <v>-1.316296</v>
          </cell>
          <cell r="D7">
            <v>-1.984591</v>
          </cell>
          <cell r="E7">
            <v>-1.884365</v>
          </cell>
          <cell r="F7">
            <v>-2.166826</v>
          </cell>
          <cell r="G7">
            <v>-2.020623</v>
          </cell>
          <cell r="H7">
            <v>-2.100658</v>
          </cell>
          <cell r="I7">
            <v>-2.449785</v>
          </cell>
          <cell r="J7">
            <v>-2.4441</v>
          </cell>
          <cell r="K7">
            <v>-1.400764</v>
          </cell>
          <cell r="L7">
            <v>-1.868677</v>
          </cell>
          <cell r="M7">
            <v>-4.1817</v>
          </cell>
          <cell r="N7">
            <v>-3.298586</v>
          </cell>
          <cell r="O7">
            <v>-3.083686</v>
          </cell>
          <cell r="P7">
            <v>-2.628315</v>
          </cell>
          <cell r="Q7">
            <v>-3.130621</v>
          </cell>
          <cell r="R7">
            <v>-2.668235</v>
          </cell>
          <cell r="S7">
            <v>-2.289168</v>
          </cell>
          <cell r="T7">
            <v>-0.5106252</v>
          </cell>
          <cell r="Z7">
            <v>-1.283432</v>
          </cell>
          <cell r="AA7">
            <v>-2.588955</v>
          </cell>
          <cell r="AB7">
            <v>-2.360378</v>
          </cell>
          <cell r="AC7">
            <v>-2.529118</v>
          </cell>
          <cell r="AD7">
            <v>-2.129875</v>
          </cell>
          <cell r="AE7">
            <v>-1.85475</v>
          </cell>
          <cell r="AF7">
            <v>-2.42814</v>
          </cell>
          <cell r="AG7">
            <v>-2.103634</v>
          </cell>
          <cell r="AH7">
            <v>-2.034749</v>
          </cell>
          <cell r="AI7">
            <v>-2.109559</v>
          </cell>
          <cell r="AJ7">
            <v>-3.376406</v>
          </cell>
          <cell r="AK7">
            <v>-2.415729</v>
          </cell>
          <cell r="AL7">
            <v>-2.741063</v>
          </cell>
          <cell r="AM7">
            <v>-2.951121</v>
          </cell>
          <cell r="AN7">
            <v>-3.144208</v>
          </cell>
          <cell r="AO7">
            <v>-2.149037</v>
          </cell>
          <cell r="AP7">
            <v>-2.111306</v>
          </cell>
          <cell r="AQ7">
            <v>-0.2683941</v>
          </cell>
        </row>
        <row r="9">
          <cell r="C9">
            <v>0.2471558</v>
          </cell>
          <cell r="D9">
            <v>0.1349535</v>
          </cell>
          <cell r="E9">
            <v>0.3018066</v>
          </cell>
          <cell r="F9">
            <v>0.2379556</v>
          </cell>
          <cell r="G9">
            <v>0.4714026</v>
          </cell>
          <cell r="H9">
            <v>0.4429578</v>
          </cell>
          <cell r="I9">
            <v>0.5935316</v>
          </cell>
          <cell r="J9">
            <v>0.426955</v>
          </cell>
          <cell r="K9">
            <v>0.3936447</v>
          </cell>
          <cell r="L9">
            <v>0.4427521</v>
          </cell>
          <cell r="M9">
            <v>0.4093104</v>
          </cell>
          <cell r="N9">
            <v>0.2721456</v>
          </cell>
          <cell r="O9">
            <v>0.3260123</v>
          </cell>
          <cell r="P9">
            <v>0.358019</v>
          </cell>
          <cell r="Q9">
            <v>0.6750732</v>
          </cell>
          <cell r="R9">
            <v>0.2785697</v>
          </cell>
          <cell r="S9">
            <v>0.2295443</v>
          </cell>
          <cell r="T9">
            <v>0.3038509</v>
          </cell>
          <cell r="Z9">
            <v>0.533598</v>
          </cell>
          <cell r="AA9">
            <v>0.4177006</v>
          </cell>
          <cell r="AB9">
            <v>0.5348676</v>
          </cell>
          <cell r="AC9">
            <v>0.417383</v>
          </cell>
          <cell r="AD9">
            <v>0.6205352</v>
          </cell>
          <cell r="AE9">
            <v>0.5992436</v>
          </cell>
          <cell r="AF9">
            <v>0.778132</v>
          </cell>
          <cell r="AG9">
            <v>0.5352625</v>
          </cell>
          <cell r="AH9">
            <v>0.6802073</v>
          </cell>
          <cell r="AI9">
            <v>0.7340285</v>
          </cell>
          <cell r="AJ9">
            <v>0.8180627</v>
          </cell>
          <cell r="AK9">
            <v>0.7624637</v>
          </cell>
          <cell r="AL9">
            <v>0.8197182</v>
          </cell>
          <cell r="AM9">
            <v>0.8142333</v>
          </cell>
          <cell r="AN9">
            <v>0.7807231</v>
          </cell>
          <cell r="AO9">
            <v>0.7230645</v>
          </cell>
          <cell r="AP9">
            <v>0.5355613</v>
          </cell>
          <cell r="AQ9">
            <v>0.5366059</v>
          </cell>
        </row>
        <row r="11">
          <cell r="C11">
            <v>1.27554</v>
          </cell>
          <cell r="D11">
            <v>1.30878</v>
          </cell>
          <cell r="E11">
            <v>1.252666</v>
          </cell>
          <cell r="F11">
            <v>1.327957</v>
          </cell>
          <cell r="G11">
            <v>1.327114</v>
          </cell>
          <cell r="H11">
            <v>1.334315</v>
          </cell>
          <cell r="I11">
            <v>1.399417</v>
          </cell>
          <cell r="J11">
            <v>1.370776</v>
          </cell>
          <cell r="K11">
            <v>1.322187</v>
          </cell>
          <cell r="L11">
            <v>1.259525</v>
          </cell>
          <cell r="M11">
            <v>1.265255</v>
          </cell>
          <cell r="N11">
            <v>1.255104</v>
          </cell>
          <cell r="O11">
            <v>1.31029</v>
          </cell>
          <cell r="P11">
            <v>1.243648</v>
          </cell>
          <cell r="Q11">
            <v>1.105286</v>
          </cell>
          <cell r="R11">
            <v>1.298689</v>
          </cell>
          <cell r="S11">
            <v>1.310175</v>
          </cell>
          <cell r="T11">
            <v>1.238855</v>
          </cell>
          <cell r="Z11">
            <v>1.22061</v>
          </cell>
          <cell r="AA11">
            <v>1.340226</v>
          </cell>
          <cell r="AB11">
            <v>1.386318</v>
          </cell>
          <cell r="AC11">
            <v>1.292531</v>
          </cell>
          <cell r="AD11">
            <v>1.350813</v>
          </cell>
          <cell r="AE11">
            <v>1.375354</v>
          </cell>
          <cell r="AF11">
            <v>1.394526</v>
          </cell>
          <cell r="AG11">
            <v>1.389048</v>
          </cell>
          <cell r="AH11">
            <v>1.379163</v>
          </cell>
          <cell r="AI11">
            <v>1.307944</v>
          </cell>
          <cell r="AJ11">
            <v>1.309255</v>
          </cell>
          <cell r="AK11">
            <v>1.292853</v>
          </cell>
          <cell r="AL11">
            <v>1.294548</v>
          </cell>
          <cell r="AM11">
            <v>1.221917</v>
          </cell>
          <cell r="AN11">
            <v>1.279962</v>
          </cell>
          <cell r="AO11">
            <v>1.284084</v>
          </cell>
          <cell r="AP11">
            <v>1.330177</v>
          </cell>
          <cell r="AQ11">
            <v>1.310202</v>
          </cell>
        </row>
        <row r="13">
          <cell r="C13">
            <v>0.6186489</v>
          </cell>
          <cell r="D13">
            <v>0.597263</v>
          </cell>
          <cell r="E13">
            <v>0.6097342</v>
          </cell>
          <cell r="F13">
            <v>0.630598</v>
          </cell>
          <cell r="G13">
            <v>0.6352352</v>
          </cell>
          <cell r="H13">
            <v>0.6160314</v>
          </cell>
          <cell r="I13">
            <v>0.6286396</v>
          </cell>
          <cell r="J13">
            <v>0.6273452</v>
          </cell>
          <cell r="K13">
            <v>0.6500035</v>
          </cell>
          <cell r="L13">
            <v>0.6307859</v>
          </cell>
          <cell r="M13">
            <v>0.6236219</v>
          </cell>
          <cell r="N13">
            <v>0.6259292</v>
          </cell>
          <cell r="O13">
            <v>0.6070192</v>
          </cell>
          <cell r="P13">
            <v>0.6157115</v>
          </cell>
          <cell r="Q13">
            <v>0.6217894</v>
          </cell>
          <cell r="R13">
            <v>0.6217865</v>
          </cell>
          <cell r="S13">
            <v>0.6373979</v>
          </cell>
          <cell r="T13">
            <v>0.6648032</v>
          </cell>
          <cell r="Z13">
            <v>0.6086751</v>
          </cell>
          <cell r="AA13">
            <v>0.5792233</v>
          </cell>
          <cell r="AB13">
            <v>0.6027588</v>
          </cell>
          <cell r="AC13">
            <v>0.6055376</v>
          </cell>
          <cell r="AD13">
            <v>0.5865666</v>
          </cell>
          <cell r="AE13">
            <v>0.6017482</v>
          </cell>
          <cell r="AF13">
            <v>0.6176908</v>
          </cell>
          <cell r="AG13">
            <v>0.6169276</v>
          </cell>
          <cell r="AH13">
            <v>0.6089741</v>
          </cell>
          <cell r="AI13">
            <v>0.6209214</v>
          </cell>
          <cell r="AJ13">
            <v>0.6099929</v>
          </cell>
          <cell r="AK13">
            <v>0.6056038</v>
          </cell>
          <cell r="AL13">
            <v>0.6008708</v>
          </cell>
          <cell r="AM13">
            <v>0.5886928</v>
          </cell>
          <cell r="AN13">
            <v>0.5978245</v>
          </cell>
          <cell r="AO13">
            <v>0.6063025</v>
          </cell>
          <cell r="AP13">
            <v>0.6116339</v>
          </cell>
          <cell r="AQ13">
            <v>0.6384196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595.8319000000001</v>
          </cell>
          <cell r="D2">
            <v>595.4013</v>
          </cell>
          <cell r="E2">
            <v>595.3353999999999</v>
          </cell>
          <cell r="F2">
            <v>595.3855</v>
          </cell>
          <cell r="G2">
            <v>595.3534999999999</v>
          </cell>
          <cell r="H2">
            <v>595.193</v>
          </cell>
          <cell r="I2">
            <v>595.1800000000001</v>
          </cell>
          <cell r="J2">
            <v>595.2334</v>
          </cell>
          <cell r="K2">
            <v>595.1647</v>
          </cell>
          <cell r="L2">
            <v>595.1907000000001</v>
          </cell>
          <cell r="M2">
            <v>595.2003</v>
          </cell>
          <cell r="N2">
            <v>595.2275</v>
          </cell>
          <cell r="O2">
            <v>595.2132999999999</v>
          </cell>
          <cell r="P2">
            <v>595.2786</v>
          </cell>
          <cell r="Q2">
            <v>595.3176</v>
          </cell>
          <cell r="R2">
            <v>595.3367000000001</v>
          </cell>
          <cell r="S2">
            <v>595.3190000000001</v>
          </cell>
          <cell r="T2">
            <v>595.8249999999999</v>
          </cell>
          <cell r="Z2">
            <v>596.0516</v>
          </cell>
          <cell r="AA2">
            <v>595.5865</v>
          </cell>
          <cell r="AB2">
            <v>595.5226</v>
          </cell>
          <cell r="AC2">
            <v>595.5249</v>
          </cell>
          <cell r="AD2">
            <v>595.557</v>
          </cell>
          <cell r="AE2">
            <v>595.5152</v>
          </cell>
          <cell r="AF2">
            <v>595.4439</v>
          </cell>
          <cell r="AG2">
            <v>595.4667000000001</v>
          </cell>
          <cell r="AH2">
            <v>595.45</v>
          </cell>
          <cell r="AI2">
            <v>595.4271</v>
          </cell>
          <cell r="AJ2">
            <v>595.3851</v>
          </cell>
          <cell r="AK2">
            <v>595.4815</v>
          </cell>
          <cell r="AL2">
            <v>595.4743</v>
          </cell>
          <cell r="AM2">
            <v>595.6096</v>
          </cell>
          <cell r="AN2">
            <v>595.5017</v>
          </cell>
          <cell r="AO2">
            <v>595.5014000000001</v>
          </cell>
          <cell r="AP2">
            <v>595.5896</v>
          </cell>
          <cell r="AQ2">
            <v>596.0474</v>
          </cell>
        </row>
        <row r="7">
          <cell r="C7">
            <v>-2.8415</v>
          </cell>
          <cell r="D7">
            <v>-3.771008</v>
          </cell>
          <cell r="E7">
            <v>-3.494934</v>
          </cell>
          <cell r="F7">
            <v>-4.032835</v>
          </cell>
          <cell r="G7">
            <v>-4.50461</v>
          </cell>
          <cell r="H7">
            <v>-3.622609</v>
          </cell>
          <cell r="I7">
            <v>-3.948593</v>
          </cell>
          <cell r="J7">
            <v>-3.878305</v>
          </cell>
          <cell r="K7">
            <v>-2.338981</v>
          </cell>
          <cell r="L7">
            <v>-3.231899</v>
          </cell>
          <cell r="M7">
            <v>-3.52316</v>
          </cell>
          <cell r="N7">
            <v>-3.122678</v>
          </cell>
          <cell r="O7">
            <v>-4.340967</v>
          </cell>
          <cell r="P7">
            <v>-2.618122</v>
          </cell>
          <cell r="Q7">
            <v>-2.542293</v>
          </cell>
          <cell r="R7">
            <v>-2.78549</v>
          </cell>
          <cell r="S7">
            <v>-3.31137</v>
          </cell>
          <cell r="T7">
            <v>-3.933763</v>
          </cell>
          <cell r="Z7">
            <v>-0.1953138</v>
          </cell>
          <cell r="AA7">
            <v>-3.29877</v>
          </cell>
          <cell r="AB7">
            <v>-2.373651</v>
          </cell>
          <cell r="AC7">
            <v>-1.62267</v>
          </cell>
          <cell r="AD7">
            <v>-3.108306</v>
          </cell>
          <cell r="AE7">
            <v>-2.861024</v>
          </cell>
          <cell r="AF7">
            <v>-1.953953</v>
          </cell>
          <cell r="AG7">
            <v>-2.419206</v>
          </cell>
          <cell r="AH7">
            <v>-1.989855</v>
          </cell>
          <cell r="AI7">
            <v>-2.699866</v>
          </cell>
          <cell r="AJ7">
            <v>-2.746198</v>
          </cell>
          <cell r="AK7">
            <v>-2.462227</v>
          </cell>
          <cell r="AL7">
            <v>-3.602203</v>
          </cell>
          <cell r="AM7">
            <v>-3.022731</v>
          </cell>
          <cell r="AN7">
            <v>-2.868945</v>
          </cell>
          <cell r="AO7">
            <v>-2.203979</v>
          </cell>
          <cell r="AP7">
            <v>-4.065658</v>
          </cell>
          <cell r="AQ7">
            <v>-1.7757</v>
          </cell>
        </row>
        <row r="9">
          <cell r="C9">
            <v>0.381263</v>
          </cell>
          <cell r="D9">
            <v>0.4814334</v>
          </cell>
          <cell r="E9">
            <v>0.5156932</v>
          </cell>
          <cell r="F9">
            <v>0.5551299</v>
          </cell>
          <cell r="G9">
            <v>0.6870689</v>
          </cell>
          <cell r="H9">
            <v>0.09264665</v>
          </cell>
          <cell r="I9">
            <v>0.5887292</v>
          </cell>
          <cell r="J9">
            <v>0.2856068</v>
          </cell>
          <cell r="K9">
            <v>0.4583658</v>
          </cell>
          <cell r="L9">
            <v>0.6352026</v>
          </cell>
          <cell r="M9">
            <v>0.4569904</v>
          </cell>
          <cell r="N9">
            <v>0.1994279</v>
          </cell>
          <cell r="O9">
            <v>0.09188386</v>
          </cell>
          <cell r="P9">
            <v>0.0500237</v>
          </cell>
          <cell r="Q9">
            <v>-0.02244895</v>
          </cell>
          <cell r="R9">
            <v>0.3055159</v>
          </cell>
          <cell r="S9">
            <v>0.2821713</v>
          </cell>
          <cell r="T9">
            <v>0.9639416</v>
          </cell>
          <cell r="Z9">
            <v>0.5588478</v>
          </cell>
          <cell r="AA9">
            <v>0.6344755</v>
          </cell>
          <cell r="AB9">
            <v>0.5024505</v>
          </cell>
          <cell r="AC9">
            <v>0.5433198</v>
          </cell>
          <cell r="AD9">
            <v>0.7788806</v>
          </cell>
          <cell r="AE9">
            <v>0.3587943</v>
          </cell>
          <cell r="AF9">
            <v>0.7101224</v>
          </cell>
          <cell r="AG9">
            <v>0.3974839</v>
          </cell>
          <cell r="AH9">
            <v>0.3908349</v>
          </cell>
          <cell r="AI9">
            <v>0.4994312</v>
          </cell>
          <cell r="AJ9">
            <v>0.7459833</v>
          </cell>
          <cell r="AK9">
            <v>0.5588713</v>
          </cell>
          <cell r="AL9">
            <v>0.5636025</v>
          </cell>
          <cell r="AM9">
            <v>0.6613743</v>
          </cell>
          <cell r="AN9">
            <v>0.4272749</v>
          </cell>
          <cell r="AO9">
            <v>0.6913216</v>
          </cell>
          <cell r="AP9">
            <v>0.8412049</v>
          </cell>
          <cell r="AQ9">
            <v>0.8266772</v>
          </cell>
        </row>
        <row r="11">
          <cell r="C11">
            <v>1.049045</v>
          </cell>
          <cell r="D11">
            <v>1.228527</v>
          </cell>
          <cell r="E11">
            <v>1.201005</v>
          </cell>
          <cell r="F11">
            <v>1.228922</v>
          </cell>
          <cell r="G11">
            <v>1.277078</v>
          </cell>
          <cell r="H11">
            <v>1.193041</v>
          </cell>
          <cell r="I11">
            <v>1.268721</v>
          </cell>
          <cell r="J11">
            <v>1.249448</v>
          </cell>
          <cell r="K11">
            <v>1.204741</v>
          </cell>
          <cell r="L11">
            <v>1.245722</v>
          </cell>
          <cell r="M11">
            <v>1.197373</v>
          </cell>
          <cell r="N11">
            <v>1.290163</v>
          </cell>
          <cell r="O11">
            <v>1.222857</v>
          </cell>
          <cell r="P11">
            <v>1.227268</v>
          </cell>
          <cell r="Q11">
            <v>1.254907</v>
          </cell>
          <cell r="R11">
            <v>1.354602</v>
          </cell>
          <cell r="S11">
            <v>1.361821</v>
          </cell>
          <cell r="T11">
            <v>1.115355</v>
          </cell>
          <cell r="Z11">
            <v>0.9938835</v>
          </cell>
          <cell r="AA11">
            <v>1.20351</v>
          </cell>
          <cell r="AB11">
            <v>1.205825</v>
          </cell>
          <cell r="AC11">
            <v>1.137069</v>
          </cell>
          <cell r="AD11">
            <v>1.115564</v>
          </cell>
          <cell r="AE11">
            <v>1.198122</v>
          </cell>
          <cell r="AF11">
            <v>1.200571</v>
          </cell>
          <cell r="AG11">
            <v>1.18448</v>
          </cell>
          <cell r="AH11">
            <v>1.245226</v>
          </cell>
          <cell r="AI11">
            <v>1.182625</v>
          </cell>
          <cell r="AJ11">
            <v>1.130569</v>
          </cell>
          <cell r="AK11">
            <v>1.155607</v>
          </cell>
          <cell r="AL11">
            <v>1.225176</v>
          </cell>
          <cell r="AM11">
            <v>1.169106</v>
          </cell>
          <cell r="AN11">
            <v>1.05385</v>
          </cell>
          <cell r="AO11">
            <v>1.213698</v>
          </cell>
          <cell r="AP11">
            <v>1.278452</v>
          </cell>
          <cell r="AQ11">
            <v>1.0737</v>
          </cell>
        </row>
        <row r="13">
          <cell r="C13">
            <v>0.5158879</v>
          </cell>
          <cell r="D13">
            <v>0.5428701</v>
          </cell>
          <cell r="E13">
            <v>0.5564289</v>
          </cell>
          <cell r="F13">
            <v>0.5211856</v>
          </cell>
          <cell r="G13">
            <v>0.5393689</v>
          </cell>
          <cell r="H13">
            <v>0.5785706</v>
          </cell>
          <cell r="I13">
            <v>0.5647869</v>
          </cell>
          <cell r="J13">
            <v>0.5487633</v>
          </cell>
          <cell r="K13">
            <v>0.5538663</v>
          </cell>
          <cell r="L13">
            <v>0.557122</v>
          </cell>
          <cell r="M13">
            <v>0.5613654</v>
          </cell>
          <cell r="N13">
            <v>0.5627187</v>
          </cell>
          <cell r="O13">
            <v>0.5541425</v>
          </cell>
          <cell r="P13">
            <v>0.5551137</v>
          </cell>
          <cell r="Q13">
            <v>0.5793196</v>
          </cell>
          <cell r="R13">
            <v>0.5802963</v>
          </cell>
          <cell r="S13">
            <v>0.5527446</v>
          </cell>
          <cell r="T13">
            <v>0.5430517</v>
          </cell>
          <cell r="Z13">
            <v>0.5425203</v>
          </cell>
          <cell r="AA13">
            <v>0.5567089</v>
          </cell>
          <cell r="AB13">
            <v>0.5619384</v>
          </cell>
          <cell r="AC13">
            <v>0.5440006</v>
          </cell>
          <cell r="AD13">
            <v>0.5490695</v>
          </cell>
          <cell r="AE13">
            <v>0.5370972</v>
          </cell>
          <cell r="AF13">
            <v>0.5431865</v>
          </cell>
          <cell r="AG13">
            <v>0.5494957</v>
          </cell>
          <cell r="AH13">
            <v>0.5547219</v>
          </cell>
          <cell r="AI13">
            <v>0.5332715</v>
          </cell>
          <cell r="AJ13">
            <v>0.5471607</v>
          </cell>
          <cell r="AK13">
            <v>0.5454851</v>
          </cell>
          <cell r="AL13">
            <v>0.5468244</v>
          </cell>
          <cell r="AM13">
            <v>0.5528575</v>
          </cell>
          <cell r="AN13">
            <v>0.5603937</v>
          </cell>
          <cell r="AO13">
            <v>0.5517778</v>
          </cell>
          <cell r="AP13">
            <v>0.5421542</v>
          </cell>
          <cell r="AQ13">
            <v>0.5543747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596.235294117647</v>
          </cell>
          <cell r="D2">
            <v>596.0000000000001</v>
          </cell>
          <cell r="E2">
            <v>595.7647058823529</v>
          </cell>
          <cell r="F2">
            <v>595.7647058823529</v>
          </cell>
          <cell r="G2">
            <v>595.6470588235294</v>
          </cell>
          <cell r="H2">
            <v>595.6470588235294</v>
          </cell>
          <cell r="I2">
            <v>595.7647058823529</v>
          </cell>
          <cell r="J2">
            <v>595.6470588235294</v>
          </cell>
          <cell r="K2">
            <v>596.0000000000001</v>
          </cell>
          <cell r="L2">
            <v>595.7647058823529</v>
          </cell>
          <cell r="M2">
            <v>595.7647058823529</v>
          </cell>
          <cell r="N2">
            <v>595.7647058823529</v>
          </cell>
          <cell r="O2">
            <v>595.8823529411765</v>
          </cell>
          <cell r="P2">
            <v>595.7647058823529</v>
          </cell>
          <cell r="Q2">
            <v>595.7647058823529</v>
          </cell>
          <cell r="R2">
            <v>596.0000000000001</v>
          </cell>
          <cell r="S2">
            <v>595.8823529411765</v>
          </cell>
          <cell r="T2">
            <v>596.0000000000001</v>
          </cell>
          <cell r="Z2">
            <v>596.1176470588235</v>
          </cell>
          <cell r="AA2">
            <v>595.7647058823529</v>
          </cell>
          <cell r="AB2">
            <v>595.7647058823529</v>
          </cell>
          <cell r="AC2">
            <v>595.7647058823529</v>
          </cell>
          <cell r="AD2">
            <v>595.7647058823529</v>
          </cell>
          <cell r="AE2">
            <v>595.7647058823529</v>
          </cell>
          <cell r="AF2">
            <v>595.7647058823529</v>
          </cell>
          <cell r="AG2">
            <v>595.6470588235294</v>
          </cell>
          <cell r="AH2">
            <v>595.7647058823529</v>
          </cell>
          <cell r="AI2">
            <v>595.7647058823529</v>
          </cell>
          <cell r="AJ2">
            <v>595.7647058823529</v>
          </cell>
          <cell r="AK2">
            <v>595.7647058823529</v>
          </cell>
          <cell r="AL2">
            <v>595.6470588235294</v>
          </cell>
          <cell r="AM2">
            <v>595.7647058823529</v>
          </cell>
          <cell r="AN2">
            <v>595.6470588235294</v>
          </cell>
          <cell r="AO2">
            <v>595.6470588235294</v>
          </cell>
          <cell r="AP2">
            <v>595.7647058823529</v>
          </cell>
          <cell r="AQ2">
            <v>596.0000000000001</v>
          </cell>
        </row>
        <row r="7">
          <cell r="C7">
            <v>-0.4009032</v>
          </cell>
          <cell r="D7">
            <v>-1.232772</v>
          </cell>
          <cell r="E7">
            <v>-1.246821</v>
          </cell>
          <cell r="F7">
            <v>-1.331362</v>
          </cell>
          <cell r="G7">
            <v>-2.193927</v>
          </cell>
          <cell r="H7">
            <v>-1.72469</v>
          </cell>
          <cell r="I7">
            <v>-1.214493</v>
          </cell>
          <cell r="J7">
            <v>-0.8469044</v>
          </cell>
          <cell r="K7">
            <v>-1.07114</v>
          </cell>
          <cell r="L7">
            <v>-1.619002</v>
          </cell>
          <cell r="M7">
            <v>-1.680605</v>
          </cell>
          <cell r="N7">
            <v>-1.468882</v>
          </cell>
          <cell r="O7">
            <v>-0.7094439</v>
          </cell>
          <cell r="P7">
            <v>-1.453303</v>
          </cell>
          <cell r="Q7">
            <v>-1.399426</v>
          </cell>
          <cell r="R7">
            <v>-0.7235941</v>
          </cell>
          <cell r="S7">
            <v>-0.7038833</v>
          </cell>
          <cell r="T7">
            <v>-0.6284261</v>
          </cell>
          <cell r="Z7">
            <v>0.6107807</v>
          </cell>
          <cell r="AA7">
            <v>0.08958337</v>
          </cell>
          <cell r="AB7">
            <v>-0.0582858</v>
          </cell>
          <cell r="AC7">
            <v>0.1806353</v>
          </cell>
          <cell r="AD7">
            <v>-0.2337049</v>
          </cell>
          <cell r="AE7">
            <v>-0.8005669</v>
          </cell>
          <cell r="AF7">
            <v>-1.127091</v>
          </cell>
          <cell r="AG7">
            <v>-0.2735104</v>
          </cell>
          <cell r="AH7">
            <v>-1.58611</v>
          </cell>
          <cell r="AI7">
            <v>-0.5759177</v>
          </cell>
          <cell r="AJ7">
            <v>-0.3364751</v>
          </cell>
          <cell r="AK7">
            <v>-0.07793803</v>
          </cell>
          <cell r="AL7">
            <v>-0.3645242</v>
          </cell>
          <cell r="AM7">
            <v>-0.9265727</v>
          </cell>
          <cell r="AN7">
            <v>-0.3700693</v>
          </cell>
          <cell r="AO7">
            <v>0.02998299</v>
          </cell>
          <cell r="AP7">
            <v>0.2963122</v>
          </cell>
          <cell r="AQ7">
            <v>0.2749358</v>
          </cell>
        </row>
        <row r="9">
          <cell r="C9">
            <v>1.978286</v>
          </cell>
          <cell r="D9">
            <v>2.019344</v>
          </cell>
          <cell r="E9">
            <v>2.263012</v>
          </cell>
          <cell r="F9">
            <v>2.290453</v>
          </cell>
          <cell r="G9">
            <v>2.717152</v>
          </cell>
          <cell r="H9">
            <v>2.571783</v>
          </cell>
          <cell r="I9">
            <v>2.723506</v>
          </cell>
          <cell r="J9">
            <v>2.422493</v>
          </cell>
          <cell r="K9">
            <v>3.033651</v>
          </cell>
          <cell r="L9">
            <v>2.646456</v>
          </cell>
          <cell r="M9">
            <v>2.796179</v>
          </cell>
          <cell r="N9">
            <v>3.085191</v>
          </cell>
          <cell r="O9">
            <v>2.545403</v>
          </cell>
          <cell r="P9">
            <v>2.73458</v>
          </cell>
          <cell r="Q9">
            <v>2.400005</v>
          </cell>
          <cell r="R9">
            <v>2.569702</v>
          </cell>
          <cell r="S9">
            <v>2.404508</v>
          </cell>
          <cell r="T9">
            <v>1.979011</v>
          </cell>
          <cell r="Z9">
            <v>1.846998</v>
          </cell>
          <cell r="AA9">
            <v>1.888331</v>
          </cell>
          <cell r="AB9">
            <v>2.220848</v>
          </cell>
          <cell r="AC9">
            <v>2.212711</v>
          </cell>
          <cell r="AD9">
            <v>2.282873</v>
          </cell>
          <cell r="AE9">
            <v>2.318379</v>
          </cell>
          <cell r="AF9">
            <v>2.249579</v>
          </cell>
          <cell r="AG9">
            <v>2.148389</v>
          </cell>
          <cell r="AH9">
            <v>2.693574</v>
          </cell>
          <cell r="AI9">
            <v>2.454508</v>
          </cell>
          <cell r="AJ9">
            <v>2.511346</v>
          </cell>
          <cell r="AK9">
            <v>2.35334</v>
          </cell>
          <cell r="AL9">
            <v>2.254568</v>
          </cell>
          <cell r="AM9">
            <v>2.449634</v>
          </cell>
          <cell r="AN9">
            <v>1.995732</v>
          </cell>
          <cell r="AO9">
            <v>2.081506</v>
          </cell>
          <cell r="AP9">
            <v>2.110639</v>
          </cell>
          <cell r="AQ9">
            <v>1.930787</v>
          </cell>
        </row>
        <row r="11">
          <cell r="C11">
            <v>0.2561205</v>
          </cell>
          <cell r="D11">
            <v>0.236853</v>
          </cell>
          <cell r="E11">
            <v>0.2160366</v>
          </cell>
          <cell r="F11">
            <v>0.2161996</v>
          </cell>
          <cell r="G11">
            <v>0.1171729</v>
          </cell>
          <cell r="H11">
            <v>0.2226397</v>
          </cell>
          <cell r="I11">
            <v>0.1832172</v>
          </cell>
          <cell r="J11">
            <v>0.2632664</v>
          </cell>
          <cell r="K11">
            <v>0.1379493</v>
          </cell>
          <cell r="L11">
            <v>0.1395943</v>
          </cell>
          <cell r="M11">
            <v>0.1213827</v>
          </cell>
          <cell r="N11">
            <v>0.101748</v>
          </cell>
          <cell r="O11">
            <v>0.250311</v>
          </cell>
          <cell r="P11">
            <v>0.1395523</v>
          </cell>
          <cell r="Q11">
            <v>0.1736154</v>
          </cell>
          <cell r="R11">
            <v>0.2262525</v>
          </cell>
          <cell r="S11">
            <v>0.2026077</v>
          </cell>
          <cell r="T11">
            <v>0.261328</v>
          </cell>
          <cell r="Z11">
            <v>0.3237114</v>
          </cell>
          <cell r="AA11">
            <v>0.2898683</v>
          </cell>
          <cell r="AB11">
            <v>0.2570221</v>
          </cell>
          <cell r="AC11">
            <v>0.251441</v>
          </cell>
          <cell r="AD11">
            <v>0.255488</v>
          </cell>
          <cell r="AE11">
            <v>0.2823952</v>
          </cell>
          <cell r="AF11">
            <v>0.3232955</v>
          </cell>
          <cell r="AG11">
            <v>0.2824905</v>
          </cell>
          <cell r="AH11">
            <v>0.2529131</v>
          </cell>
          <cell r="AI11">
            <v>0.2023273</v>
          </cell>
          <cell r="AJ11">
            <v>0.256567</v>
          </cell>
          <cell r="AK11">
            <v>0.2865666</v>
          </cell>
          <cell r="AL11">
            <v>0.3428305</v>
          </cell>
          <cell r="AM11">
            <v>0.2277435</v>
          </cell>
          <cell r="AN11">
            <v>0.3729333</v>
          </cell>
          <cell r="AO11">
            <v>0.3245738</v>
          </cell>
          <cell r="AP11">
            <v>0.2905055</v>
          </cell>
          <cell r="AQ11">
            <v>0.3403069</v>
          </cell>
        </row>
        <row r="13">
          <cell r="C13">
            <v>0.3182372</v>
          </cell>
          <cell r="D13">
            <v>0.3116218</v>
          </cell>
          <cell r="E13">
            <v>0.3136958</v>
          </cell>
          <cell r="F13">
            <v>0.3256568</v>
          </cell>
          <cell r="G13">
            <v>0.3193731</v>
          </cell>
          <cell r="H13">
            <v>0.3204801</v>
          </cell>
          <cell r="I13">
            <v>0.328661</v>
          </cell>
          <cell r="J13">
            <v>0.325741</v>
          </cell>
          <cell r="K13">
            <v>0.3391013</v>
          </cell>
          <cell r="L13">
            <v>0.3421885</v>
          </cell>
          <cell r="M13">
            <v>0.3371611</v>
          </cell>
          <cell r="N13">
            <v>0.3296552</v>
          </cell>
          <cell r="O13">
            <v>0.3107218</v>
          </cell>
          <cell r="P13">
            <v>0.3378476</v>
          </cell>
          <cell r="Q13">
            <v>0.3173143</v>
          </cell>
          <cell r="R13">
            <v>0.3265574</v>
          </cell>
          <cell r="S13">
            <v>0.3319155</v>
          </cell>
          <cell r="T13">
            <v>0.3159646</v>
          </cell>
          <cell r="Z13">
            <v>0.3127434</v>
          </cell>
          <cell r="AA13">
            <v>0.2960015</v>
          </cell>
          <cell r="AB13">
            <v>0.3023475</v>
          </cell>
          <cell r="AC13">
            <v>0.3048877</v>
          </cell>
          <cell r="AD13">
            <v>0.3175756</v>
          </cell>
          <cell r="AE13">
            <v>0.3110368</v>
          </cell>
          <cell r="AF13">
            <v>0.3163533</v>
          </cell>
          <cell r="AG13">
            <v>0.3178061</v>
          </cell>
          <cell r="AH13">
            <v>0.3085846</v>
          </cell>
          <cell r="AI13">
            <v>0.314266</v>
          </cell>
          <cell r="AJ13">
            <v>0.3248776</v>
          </cell>
          <cell r="AK13">
            <v>0.317539</v>
          </cell>
          <cell r="AL13">
            <v>0.3088352</v>
          </cell>
          <cell r="AM13">
            <v>0.3268782</v>
          </cell>
          <cell r="AN13">
            <v>0.3168206</v>
          </cell>
          <cell r="AO13">
            <v>0.324949</v>
          </cell>
          <cell r="AP13">
            <v>0.3227249</v>
          </cell>
          <cell r="AQ13">
            <v>0.3132826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595.7636</v>
          </cell>
          <cell r="D2">
            <v>595.3934</v>
          </cell>
          <cell r="E2">
            <v>595.3318</v>
          </cell>
          <cell r="F2">
            <v>595.3667</v>
          </cell>
          <cell r="G2">
            <v>595.2478</v>
          </cell>
          <cell r="H2">
            <v>595.1767</v>
          </cell>
          <cell r="I2">
            <v>595.1543</v>
          </cell>
          <cell r="J2">
            <v>595.0495</v>
          </cell>
          <cell r="K2">
            <v>594.9785999999999</v>
          </cell>
          <cell r="L2">
            <v>594.9818</v>
          </cell>
          <cell r="M2">
            <v>595.0232</v>
          </cell>
          <cell r="N2">
            <v>595.0531</v>
          </cell>
          <cell r="O2">
            <v>594.9885</v>
          </cell>
          <cell r="P2">
            <v>594.9058</v>
          </cell>
          <cell r="Q2">
            <v>594.9499000000001</v>
          </cell>
          <cell r="R2">
            <v>594.9747000000001</v>
          </cell>
          <cell r="S2">
            <v>594.9239000000001</v>
          </cell>
          <cell r="T2">
            <v>595.3720999999999</v>
          </cell>
          <cell r="Z2">
            <v>595.9252</v>
          </cell>
          <cell r="AA2">
            <v>595.4981</v>
          </cell>
          <cell r="AB2">
            <v>595.4993</v>
          </cell>
          <cell r="AC2">
            <v>595.4758</v>
          </cell>
          <cell r="AD2">
            <v>595.4379999999999</v>
          </cell>
          <cell r="AE2">
            <v>595.3820999999999</v>
          </cell>
          <cell r="AF2">
            <v>595.3337</v>
          </cell>
          <cell r="AG2">
            <v>595.2032</v>
          </cell>
          <cell r="AH2">
            <v>595.1782</v>
          </cell>
          <cell r="AI2">
            <v>595.2105999999999</v>
          </cell>
          <cell r="AJ2">
            <v>595.2134</v>
          </cell>
          <cell r="AK2">
            <v>595.2968000000001</v>
          </cell>
          <cell r="AL2">
            <v>595.2653</v>
          </cell>
          <cell r="AM2">
            <v>595.2374</v>
          </cell>
          <cell r="AN2">
            <v>595.2088</v>
          </cell>
          <cell r="AO2">
            <v>595.1850000000001</v>
          </cell>
          <cell r="AP2">
            <v>595.2242</v>
          </cell>
          <cell r="AQ2">
            <v>595.6024</v>
          </cell>
        </row>
        <row r="7">
          <cell r="C7">
            <v>-3.43</v>
          </cell>
          <cell r="D7">
            <v>-4.11</v>
          </cell>
          <cell r="E7">
            <v>-4.36</v>
          </cell>
          <cell r="F7">
            <v>-4.91</v>
          </cell>
          <cell r="G7">
            <v>-5.49</v>
          </cell>
          <cell r="H7">
            <v>-4.58</v>
          </cell>
          <cell r="I7">
            <v>-4.69</v>
          </cell>
          <cell r="J7">
            <v>-5.37</v>
          </cell>
          <cell r="K7">
            <v>-3.79</v>
          </cell>
          <cell r="L7">
            <v>-5.02</v>
          </cell>
          <cell r="M7">
            <v>-4.84</v>
          </cell>
          <cell r="N7">
            <v>-4.31</v>
          </cell>
          <cell r="O7">
            <v>-5.71</v>
          </cell>
          <cell r="P7">
            <v>-4.37</v>
          </cell>
          <cell r="Q7">
            <v>-4.16</v>
          </cell>
          <cell r="R7">
            <v>-4.34</v>
          </cell>
          <cell r="S7">
            <v>-4.76</v>
          </cell>
          <cell r="T7">
            <v>-4.24</v>
          </cell>
          <cell r="Z7">
            <v>-1.37</v>
          </cell>
          <cell r="AA7">
            <v>-3.27</v>
          </cell>
          <cell r="AB7">
            <v>-3.05</v>
          </cell>
          <cell r="AC7">
            <v>-2.39</v>
          </cell>
          <cell r="AD7">
            <v>-3.55</v>
          </cell>
          <cell r="AE7">
            <v>-3.91</v>
          </cell>
          <cell r="AF7">
            <v>-3.14</v>
          </cell>
          <cell r="AG7">
            <v>-4.4</v>
          </cell>
          <cell r="AH7">
            <v>-3.99</v>
          </cell>
          <cell r="AI7">
            <v>-4.48</v>
          </cell>
          <cell r="AJ7">
            <v>-4.1</v>
          </cell>
          <cell r="AK7">
            <v>-3.52</v>
          </cell>
          <cell r="AL7">
            <v>-5.48</v>
          </cell>
          <cell r="AM7">
            <v>-5.22</v>
          </cell>
          <cell r="AN7">
            <v>-4.39</v>
          </cell>
          <cell r="AO7">
            <v>-3.69</v>
          </cell>
          <cell r="AP7">
            <v>-5.61</v>
          </cell>
          <cell r="AQ7">
            <v>-3.8</v>
          </cell>
        </row>
        <row r="9">
          <cell r="C9">
            <v>0.734</v>
          </cell>
          <cell r="D9">
            <v>0.948</v>
          </cell>
          <cell r="E9">
            <v>0.918</v>
          </cell>
          <cell r="F9">
            <v>0.946</v>
          </cell>
          <cell r="G9">
            <v>1.11</v>
          </cell>
          <cell r="H9">
            <v>0.5</v>
          </cell>
          <cell r="I9">
            <v>0.925</v>
          </cell>
          <cell r="J9">
            <v>0.708</v>
          </cell>
          <cell r="K9">
            <v>0.906</v>
          </cell>
          <cell r="L9">
            <v>1.25</v>
          </cell>
          <cell r="M9">
            <v>0.854</v>
          </cell>
          <cell r="N9">
            <v>0.552</v>
          </cell>
          <cell r="O9">
            <v>0.425</v>
          </cell>
          <cell r="P9">
            <v>0.434</v>
          </cell>
          <cell r="Q9">
            <v>0.279</v>
          </cell>
          <cell r="R9">
            <v>0.583</v>
          </cell>
          <cell r="S9">
            <v>0.573</v>
          </cell>
          <cell r="T9">
            <v>0.737</v>
          </cell>
          <cell r="Z9">
            <v>1.49</v>
          </cell>
          <cell r="AA9">
            <v>0.996</v>
          </cell>
          <cell r="AB9">
            <v>1.06</v>
          </cell>
          <cell r="AC9">
            <v>1.15</v>
          </cell>
          <cell r="AD9">
            <v>1.14</v>
          </cell>
          <cell r="AE9">
            <v>0.866</v>
          </cell>
          <cell r="AF9">
            <v>1.27</v>
          </cell>
          <cell r="AG9">
            <v>1.05</v>
          </cell>
          <cell r="AH9">
            <v>1.01</v>
          </cell>
          <cell r="AI9">
            <v>1.19</v>
          </cell>
          <cell r="AJ9">
            <v>1.23</v>
          </cell>
          <cell r="AK9">
            <v>0.904</v>
          </cell>
          <cell r="AL9">
            <v>1.27</v>
          </cell>
          <cell r="AM9">
            <v>1.2</v>
          </cell>
          <cell r="AN9">
            <v>0.893</v>
          </cell>
          <cell r="AO9">
            <v>0.989</v>
          </cell>
          <cell r="AP9">
            <v>1.23</v>
          </cell>
          <cell r="AQ9">
            <v>1.27</v>
          </cell>
        </row>
        <row r="11">
          <cell r="C11">
            <v>0.968</v>
          </cell>
          <cell r="D11">
            <v>1.17</v>
          </cell>
          <cell r="E11">
            <v>1.14</v>
          </cell>
          <cell r="F11">
            <v>1.17</v>
          </cell>
          <cell r="G11">
            <v>1.2</v>
          </cell>
          <cell r="H11">
            <v>1.15</v>
          </cell>
          <cell r="I11">
            <v>1.23</v>
          </cell>
          <cell r="J11">
            <v>1.19</v>
          </cell>
          <cell r="K11">
            <v>1.1</v>
          </cell>
          <cell r="L11">
            <v>1.08</v>
          </cell>
          <cell r="M11">
            <v>1.11</v>
          </cell>
          <cell r="N11">
            <v>1.21</v>
          </cell>
          <cell r="O11">
            <v>1.15</v>
          </cell>
          <cell r="P11">
            <v>1.14</v>
          </cell>
          <cell r="Q11">
            <v>1.19</v>
          </cell>
          <cell r="R11">
            <v>1.3</v>
          </cell>
          <cell r="S11">
            <v>1.32</v>
          </cell>
          <cell r="T11">
            <v>1.19</v>
          </cell>
          <cell r="Z11">
            <v>0.747</v>
          </cell>
          <cell r="AA11">
            <v>1.18</v>
          </cell>
          <cell r="AB11">
            <v>1.18</v>
          </cell>
          <cell r="AC11">
            <v>1.08</v>
          </cell>
          <cell r="AD11">
            <v>1.08</v>
          </cell>
          <cell r="AE11">
            <v>1.13</v>
          </cell>
          <cell r="AF11">
            <v>1.13</v>
          </cell>
          <cell r="AG11">
            <v>1.06</v>
          </cell>
          <cell r="AH11">
            <v>1.09</v>
          </cell>
          <cell r="AI11">
            <v>1.05</v>
          </cell>
          <cell r="AJ11">
            <v>1.02</v>
          </cell>
          <cell r="AK11">
            <v>1.07</v>
          </cell>
          <cell r="AL11">
            <v>1.06</v>
          </cell>
          <cell r="AM11">
            <v>1</v>
          </cell>
          <cell r="AN11">
            <v>0.936</v>
          </cell>
          <cell r="AO11">
            <v>1.14</v>
          </cell>
          <cell r="AP11">
            <v>1.2</v>
          </cell>
          <cell r="AQ11">
            <v>0.932</v>
          </cell>
        </row>
        <row r="13">
          <cell r="C13">
            <v>0.553</v>
          </cell>
          <cell r="D13">
            <v>0.572</v>
          </cell>
          <cell r="E13">
            <v>0.584</v>
          </cell>
          <cell r="F13">
            <v>0.55</v>
          </cell>
          <cell r="G13">
            <v>0.571</v>
          </cell>
          <cell r="H13">
            <v>0.603</v>
          </cell>
          <cell r="I13">
            <v>0.594</v>
          </cell>
          <cell r="J13">
            <v>0.565</v>
          </cell>
          <cell r="K13">
            <v>0.576</v>
          </cell>
          <cell r="L13">
            <v>0.58</v>
          </cell>
          <cell r="M13">
            <v>0.581</v>
          </cell>
          <cell r="N13">
            <v>0.581</v>
          </cell>
          <cell r="O13">
            <v>0.569</v>
          </cell>
          <cell r="P13">
            <v>0.56</v>
          </cell>
          <cell r="Q13">
            <v>0.59</v>
          </cell>
          <cell r="R13">
            <v>0.589</v>
          </cell>
          <cell r="S13">
            <v>0.566</v>
          </cell>
          <cell r="T13">
            <v>0.55</v>
          </cell>
          <cell r="Z13">
            <v>0.593</v>
          </cell>
          <cell r="AA13">
            <v>0.578</v>
          </cell>
          <cell r="AB13">
            <v>0.592</v>
          </cell>
          <cell r="AC13">
            <v>0.572</v>
          </cell>
          <cell r="AD13">
            <v>0.573</v>
          </cell>
          <cell r="AE13">
            <v>0.565</v>
          </cell>
          <cell r="AF13">
            <v>0.57</v>
          </cell>
          <cell r="AG13">
            <v>0.569</v>
          </cell>
          <cell r="AH13">
            <v>0.573</v>
          </cell>
          <cell r="AI13">
            <v>0.561</v>
          </cell>
          <cell r="AJ13">
            <v>0.568</v>
          </cell>
          <cell r="AK13">
            <v>0.563</v>
          </cell>
          <cell r="AL13">
            <v>0.569</v>
          </cell>
          <cell r="AM13">
            <v>0.562</v>
          </cell>
          <cell r="AN13">
            <v>0.578</v>
          </cell>
          <cell r="AO13">
            <v>0.563</v>
          </cell>
          <cell r="AP13">
            <v>0.551</v>
          </cell>
          <cell r="AQ13">
            <v>0.566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595.4683000000001</v>
          </cell>
          <cell r="D2">
            <v>595.053</v>
          </cell>
          <cell r="E2">
            <v>594.9162</v>
          </cell>
          <cell r="F2">
            <v>594.9143</v>
          </cell>
          <cell r="G2">
            <v>594.8793</v>
          </cell>
          <cell r="H2">
            <v>594.8556000000001</v>
          </cell>
          <cell r="I2">
            <v>594.8895000000001</v>
          </cell>
          <cell r="J2">
            <v>594.8945</v>
          </cell>
          <cell r="K2">
            <v>594.9010000000001</v>
          </cell>
          <cell r="L2">
            <v>594.9321000000001</v>
          </cell>
          <cell r="M2">
            <v>594.771</v>
          </cell>
          <cell r="N2">
            <v>594.8712</v>
          </cell>
          <cell r="O2">
            <v>594.9088</v>
          </cell>
          <cell r="P2">
            <v>594.9771000000001</v>
          </cell>
          <cell r="Q2">
            <v>594.9452</v>
          </cell>
          <cell r="R2">
            <v>594.9766000000001</v>
          </cell>
          <cell r="S2">
            <v>595.128</v>
          </cell>
          <cell r="T2">
            <v>595.5713000000001</v>
          </cell>
          <cell r="Z2">
            <v>595.6447999999999</v>
          </cell>
          <cell r="AA2">
            <v>595.284</v>
          </cell>
          <cell r="AB2">
            <v>595.2048</v>
          </cell>
          <cell r="AC2">
            <v>595.1906</v>
          </cell>
          <cell r="AD2">
            <v>595.1741000000001</v>
          </cell>
          <cell r="AE2">
            <v>595.1963000000001</v>
          </cell>
          <cell r="AF2">
            <v>595.1413</v>
          </cell>
          <cell r="AG2">
            <v>595.1972</v>
          </cell>
          <cell r="AH2">
            <v>595.0743000000001</v>
          </cell>
          <cell r="AI2">
            <v>595.1274</v>
          </cell>
          <cell r="AJ2">
            <v>595.1679</v>
          </cell>
          <cell r="AK2">
            <v>595.1142</v>
          </cell>
          <cell r="AL2">
            <v>595.0982</v>
          </cell>
          <cell r="AM2">
            <v>595.1560000000001</v>
          </cell>
          <cell r="AN2">
            <v>595.192</v>
          </cell>
          <cell r="AO2">
            <v>595.2214</v>
          </cell>
          <cell r="AP2">
            <v>595.2805999999999</v>
          </cell>
          <cell r="AQ2">
            <v>595.8426</v>
          </cell>
        </row>
        <row r="7">
          <cell r="C7">
            <v>-1.359193</v>
          </cell>
          <cell r="D7">
            <v>-2.800258</v>
          </cell>
          <cell r="E7">
            <v>-2.578717</v>
          </cell>
          <cell r="F7">
            <v>-1.322002</v>
          </cell>
          <cell r="G7">
            <v>-2.150858</v>
          </cell>
          <cell r="H7">
            <v>-2.439524</v>
          </cell>
          <cell r="I7">
            <v>-3.236437</v>
          </cell>
          <cell r="J7">
            <v>-3.831007</v>
          </cell>
          <cell r="K7">
            <v>-2.613586</v>
          </cell>
          <cell r="L7">
            <v>-2.896057</v>
          </cell>
          <cell r="M7">
            <v>-3.428108</v>
          </cell>
          <cell r="N7">
            <v>-2.897702</v>
          </cell>
          <cell r="O7">
            <v>-4.567236</v>
          </cell>
          <cell r="P7">
            <v>-1.353498</v>
          </cell>
          <cell r="Q7">
            <v>-1.703485</v>
          </cell>
          <cell r="R7">
            <v>-2.924617</v>
          </cell>
          <cell r="S7">
            <v>-3.861807</v>
          </cell>
          <cell r="T7">
            <v>-0.08666116</v>
          </cell>
          <cell r="Z7">
            <v>-2.276232</v>
          </cell>
          <cell r="AA7">
            <v>-4.40787</v>
          </cell>
          <cell r="AB7">
            <v>-2.782123</v>
          </cell>
          <cell r="AC7">
            <v>-1.957562</v>
          </cell>
          <cell r="AD7">
            <v>-2.040097</v>
          </cell>
          <cell r="AE7">
            <v>-3.053597</v>
          </cell>
          <cell r="AF7">
            <v>-1.782078</v>
          </cell>
          <cell r="AG7">
            <v>-2.992329</v>
          </cell>
          <cell r="AH7">
            <v>-2.112658</v>
          </cell>
          <cell r="AI7">
            <v>-3.400053</v>
          </cell>
          <cell r="AJ7">
            <v>-5.080018</v>
          </cell>
          <cell r="AK7">
            <v>-4.263071</v>
          </cell>
          <cell r="AL7">
            <v>-4.83555</v>
          </cell>
          <cell r="AM7">
            <v>-2.706126</v>
          </cell>
          <cell r="AN7">
            <v>-2.469281</v>
          </cell>
          <cell r="AO7">
            <v>-3.247115</v>
          </cell>
          <cell r="AP7">
            <v>-4.038229</v>
          </cell>
          <cell r="AQ7">
            <v>-2.973356</v>
          </cell>
        </row>
        <row r="9">
          <cell r="C9">
            <v>0.8129137</v>
          </cell>
          <cell r="D9">
            <v>0.9771228</v>
          </cell>
          <cell r="E9">
            <v>0.8912117</v>
          </cell>
          <cell r="F9">
            <v>0.6405749</v>
          </cell>
          <cell r="G9">
            <v>0.5075396</v>
          </cell>
          <cell r="H9">
            <v>0.369882</v>
          </cell>
          <cell r="I9">
            <v>1.053731</v>
          </cell>
          <cell r="J9">
            <v>0.6972154</v>
          </cell>
          <cell r="K9">
            <v>0.867121</v>
          </cell>
          <cell r="L9">
            <v>1.102164</v>
          </cell>
          <cell r="M9">
            <v>0.7697079</v>
          </cell>
          <cell r="N9">
            <v>0.6502874</v>
          </cell>
          <cell r="O9">
            <v>0.6752231</v>
          </cell>
          <cell r="P9">
            <v>0.1466441</v>
          </cell>
          <cell r="Q9">
            <v>0.3855622</v>
          </cell>
          <cell r="R9">
            <v>0.9877731</v>
          </cell>
          <cell r="S9">
            <v>0.9838686</v>
          </cell>
          <cell r="T9">
            <v>0.7315827</v>
          </cell>
          <cell r="Z9">
            <v>0.8217096</v>
          </cell>
          <cell r="AA9">
            <v>0.6821083</v>
          </cell>
          <cell r="AB9">
            <v>0.4141955</v>
          </cell>
          <cell r="AC9">
            <v>0.1736576</v>
          </cell>
          <cell r="AD9">
            <v>0.3063264</v>
          </cell>
          <cell r="AE9">
            <v>0.2600596</v>
          </cell>
          <cell r="AF9">
            <v>0.5247183</v>
          </cell>
          <cell r="AG9">
            <v>0.4507805</v>
          </cell>
          <cell r="AH9">
            <v>0.5785735</v>
          </cell>
          <cell r="AI9">
            <v>0.5440641</v>
          </cell>
          <cell r="AJ9">
            <v>0.7125292</v>
          </cell>
          <cell r="AK9">
            <v>0.4745379</v>
          </cell>
          <cell r="AL9">
            <v>0.3721937</v>
          </cell>
          <cell r="AM9">
            <v>0.3491629</v>
          </cell>
          <cell r="AN9">
            <v>0.3777627</v>
          </cell>
          <cell r="AO9">
            <v>0.3282478</v>
          </cell>
          <cell r="AP9">
            <v>0.3151196</v>
          </cell>
          <cell r="AQ9">
            <v>0.6284367</v>
          </cell>
        </row>
        <row r="11">
          <cell r="C11">
            <v>1.201187</v>
          </cell>
          <cell r="D11">
            <v>1.322459</v>
          </cell>
          <cell r="E11">
            <v>1.282912</v>
          </cell>
          <cell r="F11">
            <v>1.252399</v>
          </cell>
          <cell r="G11">
            <v>1.249228</v>
          </cell>
          <cell r="H11">
            <v>1.110677</v>
          </cell>
          <cell r="I11">
            <v>1.263054</v>
          </cell>
          <cell r="J11">
            <v>1.219188</v>
          </cell>
          <cell r="K11">
            <v>1.207988</v>
          </cell>
          <cell r="L11">
            <v>1.209492</v>
          </cell>
          <cell r="M11">
            <v>1.162982</v>
          </cell>
          <cell r="N11">
            <v>1.215044</v>
          </cell>
          <cell r="O11">
            <v>1.254967</v>
          </cell>
          <cell r="P11">
            <v>1.235492</v>
          </cell>
          <cell r="Q11">
            <v>1.210926</v>
          </cell>
          <cell r="R11">
            <v>1.263418</v>
          </cell>
          <cell r="S11">
            <v>1.291604</v>
          </cell>
          <cell r="T11">
            <v>1.181133</v>
          </cell>
          <cell r="Z11">
            <v>1.106401</v>
          </cell>
          <cell r="AA11">
            <v>1.286528</v>
          </cell>
          <cell r="AB11">
            <v>1.269415</v>
          </cell>
          <cell r="AC11">
            <v>1.190159</v>
          </cell>
          <cell r="AD11">
            <v>1.233153</v>
          </cell>
          <cell r="AE11">
            <v>1.192976</v>
          </cell>
          <cell r="AF11">
            <v>1.228574</v>
          </cell>
          <cell r="AG11">
            <v>1.215685</v>
          </cell>
          <cell r="AH11">
            <v>1.216825</v>
          </cell>
          <cell r="AI11">
            <v>1.154096</v>
          </cell>
          <cell r="AJ11">
            <v>1.155872</v>
          </cell>
          <cell r="AK11">
            <v>1.26884</v>
          </cell>
          <cell r="AL11">
            <v>1.215375</v>
          </cell>
          <cell r="AM11">
            <v>1.218351</v>
          </cell>
          <cell r="AN11">
            <v>1.238935</v>
          </cell>
          <cell r="AO11">
            <v>1.394943</v>
          </cell>
          <cell r="AP11">
            <v>1.420972</v>
          </cell>
          <cell r="AQ11">
            <v>1.272366</v>
          </cell>
        </row>
        <row r="13">
          <cell r="C13">
            <v>0.5544986</v>
          </cell>
          <cell r="D13">
            <v>0.5380861</v>
          </cell>
          <cell r="E13">
            <v>0.5641299</v>
          </cell>
          <cell r="F13">
            <v>0.5888621</v>
          </cell>
          <cell r="G13">
            <v>0.5910131</v>
          </cell>
          <cell r="H13">
            <v>0.5425663</v>
          </cell>
          <cell r="I13">
            <v>0.5426859</v>
          </cell>
          <cell r="J13">
            <v>0.5641158</v>
          </cell>
          <cell r="K13">
            <v>0.5688434</v>
          </cell>
          <cell r="L13">
            <v>0.5740916</v>
          </cell>
          <cell r="M13">
            <v>0.5681095</v>
          </cell>
          <cell r="N13">
            <v>0.5710566</v>
          </cell>
          <cell r="O13">
            <v>0.5336131</v>
          </cell>
          <cell r="P13">
            <v>0.5673791</v>
          </cell>
          <cell r="Q13">
            <v>0.5662573</v>
          </cell>
          <cell r="R13">
            <v>0.5527732</v>
          </cell>
          <cell r="S13">
            <v>0.5389069</v>
          </cell>
          <cell r="T13">
            <v>0.5671899</v>
          </cell>
          <cell r="Z13">
            <v>0.5387086</v>
          </cell>
          <cell r="AA13">
            <v>0.5059691</v>
          </cell>
          <cell r="AB13">
            <v>0.5674925</v>
          </cell>
          <cell r="AC13">
            <v>0.548189</v>
          </cell>
          <cell r="AD13">
            <v>0.5378134</v>
          </cell>
          <cell r="AE13">
            <v>0.5471002</v>
          </cell>
          <cell r="AF13">
            <v>0.5481192</v>
          </cell>
          <cell r="AG13">
            <v>0.5397571</v>
          </cell>
          <cell r="AH13">
            <v>0.5602256</v>
          </cell>
          <cell r="AI13">
            <v>0.5535703</v>
          </cell>
          <cell r="AJ13">
            <v>0.5346384</v>
          </cell>
          <cell r="AK13">
            <v>0.55516</v>
          </cell>
          <cell r="AL13">
            <v>0.5529168</v>
          </cell>
          <cell r="AM13">
            <v>0.5522383</v>
          </cell>
          <cell r="AN13">
            <v>0.5430314</v>
          </cell>
          <cell r="AO13">
            <v>0.5659697</v>
          </cell>
          <cell r="AP13">
            <v>0.5553242</v>
          </cell>
          <cell r="AQ13">
            <v>0.5503673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595.3763999999999</v>
          </cell>
          <cell r="D2">
            <v>594.908</v>
          </cell>
          <cell r="E2">
            <v>594.9116</v>
          </cell>
          <cell r="F2">
            <v>595.0273000000001</v>
          </cell>
          <cell r="G2">
            <v>595.0478</v>
          </cell>
          <cell r="H2">
            <v>595.1825</v>
          </cell>
          <cell r="I2">
            <v>595.1845</v>
          </cell>
          <cell r="J2">
            <v>595.2332</v>
          </cell>
          <cell r="K2">
            <v>595.202</v>
          </cell>
          <cell r="L2">
            <v>595.2121999999999</v>
          </cell>
          <cell r="M2">
            <v>595.0042</v>
          </cell>
          <cell r="N2">
            <v>595.1676</v>
          </cell>
          <cell r="O2">
            <v>595.0170999999999</v>
          </cell>
          <cell r="P2">
            <v>594.9513</v>
          </cell>
          <cell r="Q2">
            <v>594.9103</v>
          </cell>
          <cell r="R2">
            <v>594.8960999999999</v>
          </cell>
          <cell r="S2">
            <v>595.0141</v>
          </cell>
          <cell r="T2">
            <v>595.5604</v>
          </cell>
          <cell r="Z2">
            <v>595.7935</v>
          </cell>
          <cell r="AA2">
            <v>595.4323999999999</v>
          </cell>
          <cell r="AB2">
            <v>595.4037</v>
          </cell>
          <cell r="AC2">
            <v>595.4187</v>
          </cell>
          <cell r="AD2">
            <v>595.4497</v>
          </cell>
          <cell r="AE2">
            <v>595.5772</v>
          </cell>
          <cell r="AF2">
            <v>595.5314000000001</v>
          </cell>
          <cell r="AG2">
            <v>595.5714999999999</v>
          </cell>
          <cell r="AH2">
            <v>595.4939</v>
          </cell>
          <cell r="AI2">
            <v>595.5125</v>
          </cell>
          <cell r="AJ2">
            <v>595.5859</v>
          </cell>
          <cell r="AK2">
            <v>595.4535</v>
          </cell>
          <cell r="AL2">
            <v>595.3339</v>
          </cell>
          <cell r="AM2">
            <v>595.2523000000001</v>
          </cell>
          <cell r="AN2">
            <v>595.2364</v>
          </cell>
          <cell r="AO2">
            <v>595.3092</v>
          </cell>
          <cell r="AP2">
            <v>595.3512</v>
          </cell>
          <cell r="AQ2">
            <v>596.0008</v>
          </cell>
        </row>
        <row r="7">
          <cell r="C7">
            <v>-1.370762</v>
          </cell>
          <cell r="D7">
            <v>-3.940809</v>
          </cell>
          <cell r="E7">
            <v>-3.150788</v>
          </cell>
          <cell r="F7">
            <v>-1.410865</v>
          </cell>
          <cell r="G7">
            <v>-2.922293</v>
          </cell>
          <cell r="H7">
            <v>-3.020238</v>
          </cell>
          <cell r="I7">
            <v>-3.503951</v>
          </cell>
          <cell r="J7">
            <v>-3.976537</v>
          </cell>
          <cell r="K7">
            <v>-2.411462</v>
          </cell>
          <cell r="L7">
            <v>-2.833582</v>
          </cell>
          <cell r="M7">
            <v>-3.220559</v>
          </cell>
          <cell r="N7">
            <v>-2.842947</v>
          </cell>
          <cell r="O7">
            <v>-4.569482</v>
          </cell>
          <cell r="P7">
            <v>-2.14996</v>
          </cell>
          <cell r="Q7">
            <v>-2.488032</v>
          </cell>
          <cell r="R7">
            <v>-3.252846</v>
          </cell>
          <cell r="S7">
            <v>-4.636061</v>
          </cell>
          <cell r="T7">
            <v>0.04786986</v>
          </cell>
          <cell r="Z7">
            <v>-3.126264</v>
          </cell>
          <cell r="AA7">
            <v>-5.385445</v>
          </cell>
          <cell r="AB7">
            <v>-3.774121</v>
          </cell>
          <cell r="AC7">
            <v>-2.922021</v>
          </cell>
          <cell r="AD7">
            <v>-3.130508</v>
          </cell>
          <cell r="AE7">
            <v>-3.669569</v>
          </cell>
          <cell r="AF7">
            <v>-2.425282</v>
          </cell>
          <cell r="AG7">
            <v>-3.551452</v>
          </cell>
          <cell r="AH7">
            <v>-2.407263</v>
          </cell>
          <cell r="AI7">
            <v>-3.900945</v>
          </cell>
          <cell r="AJ7">
            <v>-5.076637</v>
          </cell>
          <cell r="AK7">
            <v>-4.452619</v>
          </cell>
          <cell r="AL7">
            <v>-4.971782</v>
          </cell>
          <cell r="AM7">
            <v>-3.446346</v>
          </cell>
          <cell r="AN7">
            <v>-3.877596</v>
          </cell>
          <cell r="AO7">
            <v>-4.615757</v>
          </cell>
          <cell r="AP7">
            <v>-5.042413</v>
          </cell>
          <cell r="AQ7">
            <v>-3.881987</v>
          </cell>
        </row>
        <row r="9">
          <cell r="C9">
            <v>0.8853693</v>
          </cell>
          <cell r="D9">
            <v>1.137725</v>
          </cell>
          <cell r="E9">
            <v>0.9826588</v>
          </cell>
          <cell r="F9">
            <v>0.8223248</v>
          </cell>
          <cell r="G9">
            <v>0.784965</v>
          </cell>
          <cell r="H9">
            <v>0.7394823</v>
          </cell>
          <cell r="I9">
            <v>1.196323</v>
          </cell>
          <cell r="J9">
            <v>0.7928312</v>
          </cell>
          <cell r="K9">
            <v>0.9244186</v>
          </cell>
          <cell r="L9">
            <v>1.248132</v>
          </cell>
          <cell r="M9">
            <v>0.792242</v>
          </cell>
          <cell r="N9">
            <v>0.7540299</v>
          </cell>
          <cell r="O9">
            <v>0.8066208</v>
          </cell>
          <cell r="P9">
            <v>0.3756453</v>
          </cell>
          <cell r="Q9">
            <v>0.4935636</v>
          </cell>
          <cell r="R9">
            <v>1.057537</v>
          </cell>
          <cell r="S9">
            <v>1.092686</v>
          </cell>
          <cell r="T9">
            <v>0.7943915</v>
          </cell>
          <cell r="Z9">
            <v>0.8096848</v>
          </cell>
          <cell r="AA9">
            <v>0.9191006</v>
          </cell>
          <cell r="AB9">
            <v>0.6041834</v>
          </cell>
          <cell r="AC9">
            <v>0.4076801</v>
          </cell>
          <cell r="AD9">
            <v>0.6784299</v>
          </cell>
          <cell r="AE9">
            <v>0.6923759</v>
          </cell>
          <cell r="AF9">
            <v>0.8622229</v>
          </cell>
          <cell r="AG9">
            <v>0.6841953</v>
          </cell>
          <cell r="AH9">
            <v>0.9020955</v>
          </cell>
          <cell r="AI9">
            <v>0.8800726</v>
          </cell>
          <cell r="AJ9">
            <v>1.026246</v>
          </cell>
          <cell r="AK9">
            <v>0.5828472</v>
          </cell>
          <cell r="AL9">
            <v>0.394371</v>
          </cell>
          <cell r="AM9">
            <v>0.5100174</v>
          </cell>
          <cell r="AN9">
            <v>0.5934269</v>
          </cell>
          <cell r="AO9">
            <v>0.5131773</v>
          </cell>
          <cell r="AP9">
            <v>0.3975719</v>
          </cell>
          <cell r="AQ9">
            <v>0.9234529</v>
          </cell>
        </row>
        <row r="11">
          <cell r="C11">
            <v>1.183826</v>
          </cell>
          <cell r="D11">
            <v>1.28234</v>
          </cell>
          <cell r="E11">
            <v>1.248037</v>
          </cell>
          <cell r="F11">
            <v>1.228718</v>
          </cell>
          <cell r="G11">
            <v>1.177542</v>
          </cell>
          <cell r="H11">
            <v>1.049598</v>
          </cell>
          <cell r="I11">
            <v>1.233244</v>
          </cell>
          <cell r="J11">
            <v>1.173951</v>
          </cell>
          <cell r="K11">
            <v>1.185593</v>
          </cell>
          <cell r="L11">
            <v>1.182376</v>
          </cell>
          <cell r="M11">
            <v>1.140257</v>
          </cell>
          <cell r="N11">
            <v>1.182729</v>
          </cell>
          <cell r="O11">
            <v>1.232333</v>
          </cell>
          <cell r="P11">
            <v>1.169441</v>
          </cell>
          <cell r="Q11">
            <v>1.15518</v>
          </cell>
          <cell r="R11">
            <v>1.263739</v>
          </cell>
          <cell r="S11">
            <v>1.257601</v>
          </cell>
          <cell r="T11">
            <v>1.165314</v>
          </cell>
          <cell r="Z11">
            <v>1.067773</v>
          </cell>
          <cell r="AA11">
            <v>1.253356</v>
          </cell>
          <cell r="AB11">
            <v>1.24563</v>
          </cell>
          <cell r="AC11">
            <v>1.162505</v>
          </cell>
          <cell r="AD11">
            <v>1.184398</v>
          </cell>
          <cell r="AE11">
            <v>1.177149</v>
          </cell>
          <cell r="AF11">
            <v>1.247478</v>
          </cell>
          <cell r="AG11">
            <v>1.199392</v>
          </cell>
          <cell r="AH11">
            <v>1.211328</v>
          </cell>
          <cell r="AI11">
            <v>1.120945</v>
          </cell>
          <cell r="AJ11">
            <v>1.147076</v>
          </cell>
          <cell r="AK11">
            <v>1.255637</v>
          </cell>
          <cell r="AL11">
            <v>1.232045</v>
          </cell>
          <cell r="AM11">
            <v>1.189504</v>
          </cell>
          <cell r="AN11">
            <v>1.197622</v>
          </cell>
          <cell r="AO11">
            <v>1.351126</v>
          </cell>
          <cell r="AP11">
            <v>1.397282</v>
          </cell>
          <cell r="AQ11">
            <v>1.235808</v>
          </cell>
        </row>
        <row r="13">
          <cell r="C13">
            <v>0.5768951</v>
          </cell>
          <cell r="D13">
            <v>0.5406933</v>
          </cell>
          <cell r="E13">
            <v>0.5711047</v>
          </cell>
          <cell r="F13">
            <v>0.6067673</v>
          </cell>
          <cell r="G13">
            <v>0.6074305</v>
          </cell>
          <cell r="H13">
            <v>0.5657734</v>
          </cell>
          <cell r="I13">
            <v>0.5581856</v>
          </cell>
          <cell r="J13">
            <v>0.5825088</v>
          </cell>
          <cell r="K13">
            <v>0.5886232</v>
          </cell>
          <cell r="L13">
            <v>0.5996938</v>
          </cell>
          <cell r="M13">
            <v>0.5868719</v>
          </cell>
          <cell r="N13">
            <v>0.5800353</v>
          </cell>
          <cell r="O13">
            <v>0.5450737</v>
          </cell>
          <cell r="P13">
            <v>0.5764975</v>
          </cell>
          <cell r="Q13">
            <v>0.5757028</v>
          </cell>
          <cell r="R13">
            <v>0.5591842</v>
          </cell>
          <cell r="S13">
            <v>0.545364</v>
          </cell>
          <cell r="T13">
            <v>0.5775673</v>
          </cell>
          <cell r="Z13">
            <v>0.5566458</v>
          </cell>
          <cell r="AA13">
            <v>0.5220585</v>
          </cell>
          <cell r="AB13">
            <v>0.5880847</v>
          </cell>
          <cell r="AC13">
            <v>0.5631281</v>
          </cell>
          <cell r="AD13">
            <v>0.5590486</v>
          </cell>
          <cell r="AE13">
            <v>0.5712661</v>
          </cell>
          <cell r="AF13">
            <v>0.5699188</v>
          </cell>
          <cell r="AG13">
            <v>0.5630292</v>
          </cell>
          <cell r="AH13">
            <v>0.5886756</v>
          </cell>
          <cell r="AI13">
            <v>0.5873909</v>
          </cell>
          <cell r="AJ13">
            <v>0.5606278</v>
          </cell>
          <cell r="AK13">
            <v>0.5794753</v>
          </cell>
          <cell r="AL13">
            <v>0.5720271</v>
          </cell>
          <cell r="AM13">
            <v>0.5699542</v>
          </cell>
          <cell r="AN13">
            <v>0.5526729</v>
          </cell>
          <cell r="AO13">
            <v>0.5756279</v>
          </cell>
          <cell r="AP13">
            <v>0.5702149</v>
          </cell>
          <cell r="AQ13">
            <v>0.5692767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Work sheet diff"/>
      <sheetName val="Alstom Bound"/>
      <sheetName val="Noell Bound"/>
      <sheetName val="Ansaldo Bound"/>
      <sheetName val="MTF"/>
      <sheetName val="Inclinometer"/>
    </sheetNames>
    <sheetDataSet>
      <sheetData sheetId="3">
        <row r="2">
          <cell r="C2">
            <v>703.4603</v>
          </cell>
          <cell r="D2">
            <v>703.9267</v>
          </cell>
          <cell r="E2">
            <v>703.9579</v>
          </cell>
          <cell r="F2">
            <v>703.9056</v>
          </cell>
          <cell r="G2">
            <v>703.9564</v>
          </cell>
          <cell r="H2">
            <v>704.0236</v>
          </cell>
          <cell r="I2">
            <v>704.0145</v>
          </cell>
          <cell r="J2">
            <v>704.0813999999999</v>
          </cell>
          <cell r="K2">
            <v>704.0268000000001</v>
          </cell>
          <cell r="L2">
            <v>704.0336000000001</v>
          </cell>
          <cell r="M2">
            <v>704.0995</v>
          </cell>
          <cell r="N2">
            <v>704.1238</v>
          </cell>
          <cell r="O2">
            <v>704.1311000000001</v>
          </cell>
          <cell r="P2">
            <v>704.1772</v>
          </cell>
          <cell r="Q2">
            <v>704.0859</v>
          </cell>
          <cell r="R2">
            <v>704.109</v>
          </cell>
          <cell r="S2">
            <v>704.0433</v>
          </cell>
          <cell r="T2">
            <v>703.8765999999999</v>
          </cell>
          <cell r="Z2">
            <v>703.557</v>
          </cell>
          <cell r="AA2">
            <v>703.9565</v>
          </cell>
          <cell r="AB2">
            <v>704.0726000000001</v>
          </cell>
          <cell r="AC2">
            <v>704.0550999999999</v>
          </cell>
          <cell r="AD2">
            <v>704.0888</v>
          </cell>
          <cell r="AE2">
            <v>704.0707000000001</v>
          </cell>
          <cell r="AF2">
            <v>704.1212999999999</v>
          </cell>
          <cell r="AG2">
            <v>704.1682999999999</v>
          </cell>
          <cell r="AH2">
            <v>704.2118</v>
          </cell>
          <cell r="AI2">
            <v>704.1625</v>
          </cell>
          <cell r="AJ2">
            <v>704.1828</v>
          </cell>
          <cell r="AK2">
            <v>704.2197</v>
          </cell>
          <cell r="AL2">
            <v>704.1499</v>
          </cell>
          <cell r="AM2">
            <v>704.1328</v>
          </cell>
          <cell r="AN2">
            <v>704.0513</v>
          </cell>
          <cell r="AO2">
            <v>704.2361</v>
          </cell>
          <cell r="AP2">
            <v>704.0857000000001</v>
          </cell>
          <cell r="AQ2">
            <v>703.8643999999999</v>
          </cell>
        </row>
        <row r="7">
          <cell r="C7">
            <v>2.813383</v>
          </cell>
          <cell r="D7">
            <v>3.060178</v>
          </cell>
          <cell r="E7">
            <v>2.709287</v>
          </cell>
          <cell r="F7">
            <v>2.363671</v>
          </cell>
          <cell r="G7">
            <v>1.427003</v>
          </cell>
          <cell r="H7">
            <v>2.368225</v>
          </cell>
          <cell r="I7">
            <v>2.807711</v>
          </cell>
          <cell r="J7">
            <v>2.379695</v>
          </cell>
          <cell r="K7">
            <v>2.622513</v>
          </cell>
          <cell r="L7">
            <v>1.920548</v>
          </cell>
          <cell r="M7">
            <v>2.716281</v>
          </cell>
          <cell r="N7">
            <v>3.161367</v>
          </cell>
          <cell r="O7">
            <v>2.112687</v>
          </cell>
          <cell r="P7">
            <v>1.981085</v>
          </cell>
          <cell r="Q7">
            <v>2.990092</v>
          </cell>
          <cell r="R7">
            <v>3.190982</v>
          </cell>
          <cell r="S7">
            <v>3.071382</v>
          </cell>
          <cell r="T7">
            <v>3.069859</v>
          </cell>
          <cell r="Z7">
            <v>2.349937</v>
          </cell>
          <cell r="AA7">
            <v>2.832801</v>
          </cell>
          <cell r="AB7">
            <v>2.820572</v>
          </cell>
          <cell r="AC7">
            <v>2.880809</v>
          </cell>
          <cell r="AD7">
            <v>1.99261</v>
          </cell>
          <cell r="AE7">
            <v>2.376806</v>
          </cell>
          <cell r="AF7">
            <v>2.876017</v>
          </cell>
          <cell r="AG7">
            <v>3.15381</v>
          </cell>
          <cell r="AH7">
            <v>2.466507</v>
          </cell>
          <cell r="AI7">
            <v>2.210937</v>
          </cell>
          <cell r="AJ7">
            <v>2.525666</v>
          </cell>
          <cell r="AK7">
            <v>2.770864</v>
          </cell>
          <cell r="AL7">
            <v>1.168311</v>
          </cell>
          <cell r="AM7">
            <v>1.476354</v>
          </cell>
          <cell r="AN7">
            <v>2.816542</v>
          </cell>
          <cell r="AO7">
            <v>3.607994</v>
          </cell>
          <cell r="AP7">
            <v>3.218014</v>
          </cell>
          <cell r="AQ7">
            <v>3.310559</v>
          </cell>
        </row>
        <row r="9">
          <cell r="C9">
            <v>-0.3501463</v>
          </cell>
          <cell r="D9">
            <v>-0.4930256</v>
          </cell>
          <cell r="E9">
            <v>-0.07686218</v>
          </cell>
          <cell r="F9">
            <v>-0.01729121</v>
          </cell>
          <cell r="G9">
            <v>0.1649132</v>
          </cell>
          <cell r="H9">
            <v>0.1462478</v>
          </cell>
          <cell r="I9">
            <v>0.07471975</v>
          </cell>
          <cell r="J9">
            <v>0.04538612</v>
          </cell>
          <cell r="K9">
            <v>0.04874435</v>
          </cell>
          <cell r="L9">
            <v>0.2925218</v>
          </cell>
          <cell r="M9">
            <v>0.05837634</v>
          </cell>
          <cell r="N9">
            <v>0.1851861</v>
          </cell>
          <cell r="O9">
            <v>0.1436529</v>
          </cell>
          <cell r="P9">
            <v>0.2651474</v>
          </cell>
          <cell r="Q9">
            <v>0.07214817</v>
          </cell>
          <cell r="R9">
            <v>0.09504749</v>
          </cell>
          <cell r="S9">
            <v>0.02821615</v>
          </cell>
          <cell r="T9">
            <v>-0.1653282</v>
          </cell>
          <cell r="Z9">
            <v>-0.3716305</v>
          </cell>
          <cell r="AA9">
            <v>-0.5035185</v>
          </cell>
          <cell r="AB9">
            <v>0.001593099</v>
          </cell>
          <cell r="AC9">
            <v>-0.1046225</v>
          </cell>
          <cell r="AD9">
            <v>0.02782364</v>
          </cell>
          <cell r="AE9">
            <v>0.09703697</v>
          </cell>
          <cell r="AF9">
            <v>0.1777771</v>
          </cell>
          <cell r="AG9">
            <v>0.04745849</v>
          </cell>
          <cell r="AH9">
            <v>0.255916</v>
          </cell>
          <cell r="AI9">
            <v>0.3836913</v>
          </cell>
          <cell r="AJ9">
            <v>0.1418701</v>
          </cell>
          <cell r="AK9">
            <v>0.2491488</v>
          </cell>
          <cell r="AL9">
            <v>0.3223543</v>
          </cell>
          <cell r="AM9">
            <v>0.1716189</v>
          </cell>
          <cell r="AN9">
            <v>0.1329458</v>
          </cell>
          <cell r="AO9">
            <v>0.3589551</v>
          </cell>
          <cell r="AP9">
            <v>0.1654096</v>
          </cell>
          <cell r="AQ9">
            <v>0.05750929</v>
          </cell>
        </row>
        <row r="11">
          <cell r="C11">
            <v>0.8573844</v>
          </cell>
          <cell r="D11">
            <v>0.8703794</v>
          </cell>
          <cell r="E11">
            <v>0.8942195</v>
          </cell>
          <cell r="F11">
            <v>0.9080999</v>
          </cell>
          <cell r="G11">
            <v>0.8571128</v>
          </cell>
          <cell r="H11">
            <v>0.8658592</v>
          </cell>
          <cell r="I11">
            <v>0.9082991</v>
          </cell>
          <cell r="J11">
            <v>0.9191931</v>
          </cell>
          <cell r="K11">
            <v>0.9008711</v>
          </cell>
          <cell r="L11">
            <v>0.85777</v>
          </cell>
          <cell r="M11">
            <v>0.8761313</v>
          </cell>
          <cell r="N11">
            <v>0.9165637</v>
          </cell>
          <cell r="O11">
            <v>0.8865623</v>
          </cell>
          <cell r="P11">
            <v>0.8582449</v>
          </cell>
          <cell r="Q11">
            <v>0.916189</v>
          </cell>
          <cell r="R11">
            <v>0.9080912</v>
          </cell>
          <cell r="S11">
            <v>0.9309496</v>
          </cell>
          <cell r="T11">
            <v>0.9193312</v>
          </cell>
          <cell r="Z11">
            <v>0.7606155</v>
          </cell>
          <cell r="AA11">
            <v>0.8754081</v>
          </cell>
          <cell r="AB11">
            <v>0.8998849</v>
          </cell>
          <cell r="AC11">
            <v>0.9130365</v>
          </cell>
          <cell r="AD11">
            <v>0.8544213</v>
          </cell>
          <cell r="AE11">
            <v>0.8826493</v>
          </cell>
          <cell r="AF11">
            <v>0.8995161</v>
          </cell>
          <cell r="AG11">
            <v>0.8570478</v>
          </cell>
          <cell r="AH11">
            <v>0.9102367</v>
          </cell>
          <cell r="AI11">
            <v>0.8842477</v>
          </cell>
          <cell r="AJ11">
            <v>0.8812985</v>
          </cell>
          <cell r="AK11">
            <v>0.8913116</v>
          </cell>
          <cell r="AL11">
            <v>0.8344464</v>
          </cell>
          <cell r="AM11">
            <v>0.8386244</v>
          </cell>
          <cell r="AN11">
            <v>0.8909703</v>
          </cell>
          <cell r="AO11">
            <v>0.9214886</v>
          </cell>
          <cell r="AP11">
            <v>0.9104957</v>
          </cell>
          <cell r="AQ11">
            <v>0.9418131</v>
          </cell>
        </row>
        <row r="13">
          <cell r="C13">
            <v>0.3993031</v>
          </cell>
          <cell r="D13">
            <v>0.3827176</v>
          </cell>
          <cell r="E13">
            <v>0.3969742</v>
          </cell>
          <cell r="F13">
            <v>0.408756</v>
          </cell>
          <cell r="G13">
            <v>0.3905689</v>
          </cell>
          <cell r="H13">
            <v>0.3976787</v>
          </cell>
          <cell r="I13">
            <v>0.4027764</v>
          </cell>
          <cell r="J13">
            <v>0.3946197</v>
          </cell>
          <cell r="K13">
            <v>0.3962454</v>
          </cell>
          <cell r="L13">
            <v>0.3986863</v>
          </cell>
          <cell r="M13">
            <v>0.3891017</v>
          </cell>
          <cell r="N13">
            <v>0.4035979</v>
          </cell>
          <cell r="O13">
            <v>0.3970848</v>
          </cell>
          <cell r="P13">
            <v>0.4019633</v>
          </cell>
          <cell r="Q13">
            <v>0.4100586</v>
          </cell>
          <cell r="R13">
            <v>0.3916743</v>
          </cell>
          <cell r="S13">
            <v>0.3991258</v>
          </cell>
          <cell r="T13">
            <v>0.3928326</v>
          </cell>
          <cell r="Z13">
            <v>0.3934943</v>
          </cell>
          <cell r="AA13">
            <v>0.3845117</v>
          </cell>
          <cell r="AB13">
            <v>0.399766</v>
          </cell>
          <cell r="AC13">
            <v>0.4026169</v>
          </cell>
          <cell r="AD13">
            <v>0.3871567</v>
          </cell>
          <cell r="AE13">
            <v>0.4012307</v>
          </cell>
          <cell r="AF13">
            <v>0.3996174</v>
          </cell>
          <cell r="AG13">
            <v>0.4041559</v>
          </cell>
          <cell r="AH13">
            <v>0.3909593</v>
          </cell>
          <cell r="AI13">
            <v>0.3843236</v>
          </cell>
          <cell r="AJ13">
            <v>0.3816332</v>
          </cell>
          <cell r="AK13">
            <v>0.3981454</v>
          </cell>
          <cell r="AL13">
            <v>0.3899763</v>
          </cell>
          <cell r="AM13">
            <v>0.3877818</v>
          </cell>
          <cell r="AN13">
            <v>0.4061528</v>
          </cell>
          <cell r="AO13">
            <v>0.3926302</v>
          </cell>
          <cell r="AP13">
            <v>0.3954912</v>
          </cell>
          <cell r="AQ13">
            <v>0.4009031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Work sheet diff"/>
      <sheetName val="Alstom Bound"/>
      <sheetName val="Noell Bound"/>
      <sheetName val="Ansaldo Bound"/>
      <sheetName val="MTF"/>
      <sheetName val="Inclinometer"/>
    </sheetNames>
    <sheetDataSet>
      <sheetData sheetId="3">
        <row r="2">
          <cell r="C2">
            <v>703.1877</v>
          </cell>
          <cell r="D2">
            <v>703.6247</v>
          </cell>
          <cell r="E2">
            <v>703.6545000000001</v>
          </cell>
          <cell r="F2">
            <v>703.5953999999999</v>
          </cell>
          <cell r="G2">
            <v>703.6466</v>
          </cell>
          <cell r="H2">
            <v>703.7098000000001</v>
          </cell>
          <cell r="I2">
            <v>703.7086999999999</v>
          </cell>
          <cell r="J2">
            <v>703.7845</v>
          </cell>
          <cell r="K2">
            <v>703.7130999999999</v>
          </cell>
          <cell r="L2">
            <v>703.7199</v>
          </cell>
          <cell r="M2">
            <v>703.7704</v>
          </cell>
          <cell r="N2">
            <v>703.8104</v>
          </cell>
          <cell r="O2">
            <v>703.8408000000001</v>
          </cell>
          <cell r="P2">
            <v>703.8919</v>
          </cell>
          <cell r="Q2">
            <v>703.8222000000001</v>
          </cell>
          <cell r="R2">
            <v>703.8484000000001</v>
          </cell>
          <cell r="S2">
            <v>703.8192</v>
          </cell>
          <cell r="T2">
            <v>703.7153000000001</v>
          </cell>
          <cell r="Z2">
            <v>703.2887999999999</v>
          </cell>
          <cell r="AA2">
            <v>703.6926</v>
          </cell>
          <cell r="AB2">
            <v>703.8149999999999</v>
          </cell>
          <cell r="AC2">
            <v>703.7986000000001</v>
          </cell>
          <cell r="AD2">
            <v>703.8324</v>
          </cell>
          <cell r="AE2">
            <v>703.8052</v>
          </cell>
          <cell r="AF2">
            <v>703.8669</v>
          </cell>
          <cell r="AG2">
            <v>703.9049000000001</v>
          </cell>
          <cell r="AH2">
            <v>703.929</v>
          </cell>
          <cell r="AI2">
            <v>703.8804</v>
          </cell>
          <cell r="AJ2">
            <v>703.9037999999999</v>
          </cell>
          <cell r="AK2">
            <v>703.9363</v>
          </cell>
          <cell r="AL2">
            <v>703.9062</v>
          </cell>
          <cell r="AM2">
            <v>703.8829</v>
          </cell>
          <cell r="AN2">
            <v>703.8133</v>
          </cell>
          <cell r="AO2">
            <v>703.997</v>
          </cell>
          <cell r="AP2">
            <v>703.8849</v>
          </cell>
          <cell r="AQ2">
            <v>703.7048</v>
          </cell>
        </row>
        <row r="7">
          <cell r="C7">
            <v>2.968935</v>
          </cell>
          <cell r="D7">
            <v>3.222971</v>
          </cell>
          <cell r="E7">
            <v>3.034305</v>
          </cell>
          <cell r="F7">
            <v>2.76017</v>
          </cell>
          <cell r="G7">
            <v>1.902989</v>
          </cell>
          <cell r="H7">
            <v>2.800402</v>
          </cell>
          <cell r="I7">
            <v>3.212875</v>
          </cell>
          <cell r="J7">
            <v>2.776166</v>
          </cell>
          <cell r="K7">
            <v>3.036751</v>
          </cell>
          <cell r="L7">
            <v>2.396404</v>
          </cell>
          <cell r="M7">
            <v>3.094599</v>
          </cell>
          <cell r="N7">
            <v>3.578103</v>
          </cell>
          <cell r="O7">
            <v>2.572853</v>
          </cell>
          <cell r="P7">
            <v>2.516073</v>
          </cell>
          <cell r="Q7">
            <v>3.371607</v>
          </cell>
          <cell r="R7">
            <v>3.581187</v>
          </cell>
          <cell r="S7">
            <v>3.357855</v>
          </cell>
          <cell r="T7">
            <v>3.312152</v>
          </cell>
          <cell r="Z7">
            <v>2.553172</v>
          </cell>
          <cell r="AA7">
            <v>2.98599</v>
          </cell>
          <cell r="AB7">
            <v>3.148903</v>
          </cell>
          <cell r="AC7">
            <v>3.184654</v>
          </cell>
          <cell r="AD7">
            <v>2.439847</v>
          </cell>
          <cell r="AE7">
            <v>2.809372</v>
          </cell>
          <cell r="AF7">
            <v>3.320183</v>
          </cell>
          <cell r="AG7">
            <v>3.567053</v>
          </cell>
          <cell r="AH7">
            <v>2.931917</v>
          </cell>
          <cell r="AI7">
            <v>2.719322</v>
          </cell>
          <cell r="AJ7">
            <v>2.991142</v>
          </cell>
          <cell r="AK7">
            <v>3.30038</v>
          </cell>
          <cell r="AL7">
            <v>1.737114</v>
          </cell>
          <cell r="AM7">
            <v>2.045404</v>
          </cell>
          <cell r="AN7">
            <v>3.223568</v>
          </cell>
          <cell r="AO7">
            <v>4.076708</v>
          </cell>
          <cell r="AP7">
            <v>3.58459</v>
          </cell>
          <cell r="AQ7">
            <v>3.643666</v>
          </cell>
        </row>
        <row r="9">
          <cell r="C9">
            <v>-0.4476245</v>
          </cell>
          <cell r="D9">
            <v>-0.596174</v>
          </cell>
          <cell r="E9">
            <v>-0.2330493</v>
          </cell>
          <cell r="F9">
            <v>-0.17794</v>
          </cell>
          <cell r="G9">
            <v>-0.05349377</v>
          </cell>
          <cell r="H9">
            <v>-0.05240613</v>
          </cell>
          <cell r="I9">
            <v>-0.09754897</v>
          </cell>
          <cell r="J9">
            <v>-0.1222571</v>
          </cell>
          <cell r="K9">
            <v>-0.1124468</v>
          </cell>
          <cell r="L9">
            <v>0.09544029</v>
          </cell>
          <cell r="M9">
            <v>-0.1026775</v>
          </cell>
          <cell r="N9">
            <v>0.01215087</v>
          </cell>
          <cell r="O9">
            <v>-0.06100518</v>
          </cell>
          <cell r="P9">
            <v>0.04210884</v>
          </cell>
          <cell r="Q9">
            <v>-0.1019281</v>
          </cell>
          <cell r="R9">
            <v>-0.08622658</v>
          </cell>
          <cell r="S9">
            <v>-0.1325107</v>
          </cell>
          <cell r="T9">
            <v>-0.306128</v>
          </cell>
          <cell r="Z9">
            <v>-0.464494</v>
          </cell>
          <cell r="AA9">
            <v>-0.5795535</v>
          </cell>
          <cell r="AB9">
            <v>-0.1413093</v>
          </cell>
          <cell r="AC9">
            <v>-0.2371008</v>
          </cell>
          <cell r="AD9">
            <v>-0.1499824</v>
          </cell>
          <cell r="AE9">
            <v>-0.07705562</v>
          </cell>
          <cell r="AF9">
            <v>-0.005149929</v>
          </cell>
          <cell r="AG9">
            <v>-0.135793</v>
          </cell>
          <cell r="AH9">
            <v>0.05424171</v>
          </cell>
          <cell r="AI9">
            <v>0.1692313</v>
          </cell>
          <cell r="AJ9">
            <v>-0.06181082</v>
          </cell>
          <cell r="AK9">
            <v>0.04781147</v>
          </cell>
          <cell r="AL9">
            <v>0.07722223</v>
          </cell>
          <cell r="AM9">
            <v>-0.05312703</v>
          </cell>
          <cell r="AN9">
            <v>-0.05623773</v>
          </cell>
          <cell r="AO9">
            <v>0.1505524</v>
          </cell>
          <cell r="AP9">
            <v>-0.007542344</v>
          </cell>
          <cell r="AQ9">
            <v>-0.1082788</v>
          </cell>
        </row>
        <row r="11">
          <cell r="C11">
            <v>0.8705197</v>
          </cell>
          <cell r="D11">
            <v>0.8893802</v>
          </cell>
          <cell r="E11">
            <v>0.9317502</v>
          </cell>
          <cell r="F11">
            <v>0.9444012</v>
          </cell>
          <cell r="G11">
            <v>0.9030781</v>
          </cell>
          <cell r="H11">
            <v>0.910969</v>
          </cell>
          <cell r="I11">
            <v>0.9468204</v>
          </cell>
          <cell r="J11">
            <v>0.9553125</v>
          </cell>
          <cell r="K11">
            <v>0.9396643</v>
          </cell>
          <cell r="L11">
            <v>0.904948</v>
          </cell>
          <cell r="M11">
            <v>0.914225</v>
          </cell>
          <cell r="N11">
            <v>0.9607024</v>
          </cell>
          <cell r="O11">
            <v>0.9307425</v>
          </cell>
          <cell r="P11">
            <v>0.9080907</v>
          </cell>
          <cell r="Q11">
            <v>0.9593074</v>
          </cell>
          <cell r="R11">
            <v>0.9479573</v>
          </cell>
          <cell r="S11">
            <v>0.9636278</v>
          </cell>
          <cell r="T11">
            <v>0.9499041</v>
          </cell>
          <cell r="Z11">
            <v>0.7814488</v>
          </cell>
          <cell r="AA11">
            <v>0.89119</v>
          </cell>
          <cell r="AB11">
            <v>0.9297884</v>
          </cell>
          <cell r="AC11">
            <v>0.9415748</v>
          </cell>
          <cell r="AD11">
            <v>0.8937579</v>
          </cell>
          <cell r="AE11">
            <v>0.9234629</v>
          </cell>
          <cell r="AF11">
            <v>0.9398461</v>
          </cell>
          <cell r="AG11">
            <v>0.8999147</v>
          </cell>
          <cell r="AH11">
            <v>0.9554952</v>
          </cell>
          <cell r="AI11">
            <v>0.9317904</v>
          </cell>
          <cell r="AJ11">
            <v>0.9266342</v>
          </cell>
          <cell r="AK11">
            <v>0.9385015</v>
          </cell>
          <cell r="AL11">
            <v>0.8846911</v>
          </cell>
          <cell r="AM11">
            <v>0.8932406</v>
          </cell>
          <cell r="AN11">
            <v>0.9310624</v>
          </cell>
          <cell r="AO11">
            <v>0.9653235</v>
          </cell>
          <cell r="AP11">
            <v>0.9490773</v>
          </cell>
          <cell r="AQ11">
            <v>0.9798454</v>
          </cell>
        </row>
        <row r="13">
          <cell r="C13">
            <v>0.3959939</v>
          </cell>
          <cell r="D13">
            <v>0.3759818</v>
          </cell>
          <cell r="E13">
            <v>0.3912795</v>
          </cell>
          <cell r="F13">
            <v>0.4034563</v>
          </cell>
          <cell r="G13">
            <v>0.3849916</v>
          </cell>
          <cell r="H13">
            <v>0.3933747</v>
          </cell>
          <cell r="I13">
            <v>0.3975214</v>
          </cell>
          <cell r="J13">
            <v>0.3888493</v>
          </cell>
          <cell r="K13">
            <v>0.3917445</v>
          </cell>
          <cell r="L13">
            <v>0.3962483</v>
          </cell>
          <cell r="M13">
            <v>0.3854841</v>
          </cell>
          <cell r="N13">
            <v>0.3979709</v>
          </cell>
          <cell r="O13">
            <v>0.3895201</v>
          </cell>
          <cell r="P13">
            <v>0.3953089</v>
          </cell>
          <cell r="Q13">
            <v>0.4043989</v>
          </cell>
          <cell r="R13">
            <v>0.3848472</v>
          </cell>
          <cell r="S13">
            <v>0.3946725</v>
          </cell>
          <cell r="T13">
            <v>0.3853074</v>
          </cell>
          <cell r="Z13">
            <v>0.3938476</v>
          </cell>
          <cell r="AA13">
            <v>0.3857196</v>
          </cell>
          <cell r="AB13">
            <v>0.399849</v>
          </cell>
          <cell r="AC13">
            <v>0.4049882</v>
          </cell>
          <cell r="AD13">
            <v>0.386438</v>
          </cell>
          <cell r="AE13">
            <v>0.4020667</v>
          </cell>
          <cell r="AF13">
            <v>0.399787</v>
          </cell>
          <cell r="AG13">
            <v>0.403978</v>
          </cell>
          <cell r="AH13">
            <v>0.3918922</v>
          </cell>
          <cell r="AI13">
            <v>0.3852768</v>
          </cell>
          <cell r="AJ13">
            <v>0.3806407</v>
          </cell>
          <cell r="AK13">
            <v>0.4006048</v>
          </cell>
          <cell r="AL13">
            <v>0.3879651</v>
          </cell>
          <cell r="AM13">
            <v>0.392237</v>
          </cell>
          <cell r="AN13">
            <v>0.4017627</v>
          </cell>
          <cell r="AO13">
            <v>0.3924831</v>
          </cell>
          <cell r="AP13">
            <v>0.3970916</v>
          </cell>
          <cell r="AQ13">
            <v>0.3973191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Work sheet diff"/>
      <sheetName val="Alstom Bound"/>
      <sheetName val="Noell Bound"/>
      <sheetName val="Ansaldo Bound"/>
      <sheetName val="MTF"/>
    </sheetNames>
    <sheetDataSet>
      <sheetData sheetId="3">
        <row r="2">
          <cell r="C2">
            <v>702.9137000000001</v>
          </cell>
          <cell r="D2">
            <v>703.4709</v>
          </cell>
          <cell r="E2">
            <v>703.4532999999999</v>
          </cell>
          <cell r="F2">
            <v>703.3724</v>
          </cell>
          <cell r="G2">
            <v>703.3770999999999</v>
          </cell>
          <cell r="H2">
            <v>703.384</v>
          </cell>
          <cell r="I2">
            <v>703.3454999999999</v>
          </cell>
          <cell r="J2">
            <v>703.4087999999999</v>
          </cell>
          <cell r="K2">
            <v>703.3643</v>
          </cell>
          <cell r="L2">
            <v>703.3218</v>
          </cell>
          <cell r="M2">
            <v>703.3522</v>
          </cell>
          <cell r="N2">
            <v>703.4741</v>
          </cell>
          <cell r="O2">
            <v>703.5047</v>
          </cell>
          <cell r="P2">
            <v>703.4894</v>
          </cell>
          <cell r="Q2">
            <v>703.4666</v>
          </cell>
          <cell r="R2">
            <v>703.5325</v>
          </cell>
          <cell r="S2">
            <v>703.4778</v>
          </cell>
          <cell r="T2">
            <v>703.2467999999999</v>
          </cell>
          <cell r="Z2">
            <v>702.6716</v>
          </cell>
          <cell r="AA2">
            <v>703.348</v>
          </cell>
          <cell r="AB2">
            <v>703.4051000000001</v>
          </cell>
          <cell r="AC2">
            <v>703.5174</v>
          </cell>
          <cell r="AD2">
            <v>703.4523</v>
          </cell>
          <cell r="AE2">
            <v>703.4099</v>
          </cell>
          <cell r="AF2">
            <v>703.4246</v>
          </cell>
          <cell r="AG2">
            <v>703.3777</v>
          </cell>
          <cell r="AH2">
            <v>703.4291999999999</v>
          </cell>
          <cell r="AI2">
            <v>703.5291</v>
          </cell>
          <cell r="AJ2">
            <v>703.5361</v>
          </cell>
          <cell r="AK2">
            <v>703.4452</v>
          </cell>
          <cell r="AL2">
            <v>703.3374</v>
          </cell>
          <cell r="AM2">
            <v>703.4674</v>
          </cell>
          <cell r="AN2">
            <v>703.4121</v>
          </cell>
          <cell r="AO2">
            <v>703.4277999999999</v>
          </cell>
          <cell r="AP2">
            <v>703.5137</v>
          </cell>
          <cell r="AQ2">
            <v>703.3444</v>
          </cell>
        </row>
        <row r="7">
          <cell r="C7">
            <v>5.033606</v>
          </cell>
          <cell r="D7">
            <v>2.759302</v>
          </cell>
          <cell r="E7">
            <v>3.513499</v>
          </cell>
          <cell r="F7">
            <v>3.610117</v>
          </cell>
          <cell r="G7">
            <v>2.690358</v>
          </cell>
          <cell r="H7">
            <v>1.790364</v>
          </cell>
          <cell r="I7">
            <v>2.673795</v>
          </cell>
          <cell r="J7">
            <v>2.276801</v>
          </cell>
          <cell r="K7">
            <v>3.494561</v>
          </cell>
          <cell r="L7">
            <v>3.652282</v>
          </cell>
          <cell r="M7">
            <v>2.409922</v>
          </cell>
          <cell r="N7">
            <v>2.559353</v>
          </cell>
          <cell r="O7">
            <v>1.291017</v>
          </cell>
          <cell r="P7">
            <v>3.07968</v>
          </cell>
          <cell r="Q7">
            <v>2.765518</v>
          </cell>
          <cell r="R7">
            <v>0.9582187</v>
          </cell>
          <cell r="S7">
            <v>0.5979515</v>
          </cell>
          <cell r="T7">
            <v>4.140601</v>
          </cell>
          <cell r="Z7">
            <v>4.530397</v>
          </cell>
          <cell r="AA7">
            <v>2.525205</v>
          </cell>
          <cell r="AB7">
            <v>2.431651</v>
          </cell>
          <cell r="AC7">
            <v>3.126298</v>
          </cell>
          <cell r="AD7">
            <v>2.807061</v>
          </cell>
          <cell r="AE7">
            <v>2.657146</v>
          </cell>
          <cell r="AF7">
            <v>3.359443</v>
          </cell>
          <cell r="AG7">
            <v>2.790875</v>
          </cell>
          <cell r="AH7">
            <v>3.134662</v>
          </cell>
          <cell r="AI7">
            <v>3.403455</v>
          </cell>
          <cell r="AJ7">
            <v>2.610999</v>
          </cell>
          <cell r="AK7">
            <v>2.757473</v>
          </cell>
          <cell r="AL7">
            <v>2.254418</v>
          </cell>
          <cell r="AM7">
            <v>2.364818</v>
          </cell>
          <cell r="AN7">
            <v>2.823918</v>
          </cell>
          <cell r="AO7">
            <v>3.250533</v>
          </cell>
          <cell r="AP7">
            <v>2.892587</v>
          </cell>
          <cell r="AQ7">
            <v>3.88606</v>
          </cell>
        </row>
        <row r="9">
          <cell r="C9">
            <v>0.6440918</v>
          </cell>
          <cell r="D9">
            <v>0.6293369</v>
          </cell>
          <cell r="E9">
            <v>0.558325</v>
          </cell>
          <cell r="F9">
            <v>0.5695698</v>
          </cell>
          <cell r="G9">
            <v>0.7142308</v>
          </cell>
          <cell r="H9">
            <v>0.6746984</v>
          </cell>
          <cell r="I9">
            <v>0.6613841</v>
          </cell>
          <cell r="J9">
            <v>0.5290354</v>
          </cell>
          <cell r="K9">
            <v>0.5059134</v>
          </cell>
          <cell r="L9">
            <v>0.6627582</v>
          </cell>
          <cell r="M9">
            <v>0.9461876</v>
          </cell>
          <cell r="N9">
            <v>0.8860738</v>
          </cell>
          <cell r="O9">
            <v>0.8904997</v>
          </cell>
          <cell r="P9">
            <v>0.5922865</v>
          </cell>
          <cell r="Q9">
            <v>0.524661</v>
          </cell>
          <cell r="R9">
            <v>1.169209</v>
          </cell>
          <cell r="S9">
            <v>1.01548</v>
          </cell>
          <cell r="T9">
            <v>0.5862703</v>
          </cell>
          <cell r="Z9">
            <v>0.4368356</v>
          </cell>
          <cell r="AA9">
            <v>0.5005823</v>
          </cell>
          <cell r="AB9">
            <v>0.4909409</v>
          </cell>
          <cell r="AC9">
            <v>0.5417391</v>
          </cell>
          <cell r="AD9">
            <v>0.5265855</v>
          </cell>
          <cell r="AE9">
            <v>0.346748</v>
          </cell>
          <cell r="AF9">
            <v>0.5552297</v>
          </cell>
          <cell r="AG9">
            <v>0.3624891</v>
          </cell>
          <cell r="AH9">
            <v>0.5368993</v>
          </cell>
          <cell r="AI9">
            <v>0.7149</v>
          </cell>
          <cell r="AJ9">
            <v>0.6224787</v>
          </cell>
          <cell r="AK9">
            <v>0.4614404</v>
          </cell>
          <cell r="AL9">
            <v>0.3877735</v>
          </cell>
          <cell r="AM9">
            <v>0.7101691</v>
          </cell>
          <cell r="AN9">
            <v>0.5818182</v>
          </cell>
          <cell r="AO9">
            <v>0.5650397</v>
          </cell>
          <cell r="AP9">
            <v>0.4301025</v>
          </cell>
          <cell r="AQ9">
            <v>0.5552902</v>
          </cell>
        </row>
        <row r="11">
          <cell r="C11">
            <v>0.9007466</v>
          </cell>
          <cell r="D11">
            <v>1.125629</v>
          </cell>
          <cell r="E11">
            <v>1.142042</v>
          </cell>
          <cell r="F11">
            <v>1.105991</v>
          </cell>
          <cell r="G11">
            <v>1.087721</v>
          </cell>
          <cell r="H11">
            <v>1.057739</v>
          </cell>
          <cell r="I11">
            <v>1.147942</v>
          </cell>
          <cell r="J11">
            <v>1.118664</v>
          </cell>
          <cell r="K11">
            <v>1.095025</v>
          </cell>
          <cell r="L11">
            <v>1.058013</v>
          </cell>
          <cell r="M11">
            <v>1.021779</v>
          </cell>
          <cell r="N11">
            <v>1.03711</v>
          </cell>
          <cell r="O11">
            <v>1.068278</v>
          </cell>
          <cell r="P11">
            <v>1.043518</v>
          </cell>
          <cell r="Q11">
            <v>1.140214</v>
          </cell>
          <cell r="R11">
            <v>1.11408</v>
          </cell>
          <cell r="S11">
            <v>1.154877</v>
          </cell>
          <cell r="T11">
            <v>0.9896027</v>
          </cell>
          <cell r="Z11">
            <v>1.003385</v>
          </cell>
          <cell r="AA11">
            <v>1.096859</v>
          </cell>
          <cell r="AB11">
            <v>1.093521</v>
          </cell>
          <cell r="AC11">
            <v>1.020706</v>
          </cell>
          <cell r="AD11">
            <v>1.069231</v>
          </cell>
          <cell r="AE11">
            <v>1.042483</v>
          </cell>
          <cell r="AF11">
            <v>1.098484</v>
          </cell>
          <cell r="AG11">
            <v>1.026166</v>
          </cell>
          <cell r="AH11">
            <v>1.037891</v>
          </cell>
          <cell r="AI11">
            <v>1.073664</v>
          </cell>
          <cell r="AJ11">
            <v>1.035282</v>
          </cell>
          <cell r="AK11">
            <v>1.076377</v>
          </cell>
          <cell r="AL11">
            <v>1.102513</v>
          </cell>
          <cell r="AM11">
            <v>1.033094</v>
          </cell>
          <cell r="AN11">
            <v>1.002147</v>
          </cell>
          <cell r="AO11">
            <v>1.081946</v>
          </cell>
          <cell r="AP11">
            <v>1.146742</v>
          </cell>
          <cell r="AQ11">
            <v>1.016773</v>
          </cell>
        </row>
        <row r="13">
          <cell r="C13">
            <v>0.5105415</v>
          </cell>
          <cell r="D13">
            <v>0.4732389</v>
          </cell>
          <cell r="E13">
            <v>0.5061391</v>
          </cell>
          <cell r="F13">
            <v>0.5196698</v>
          </cell>
          <cell r="G13">
            <v>0.519125</v>
          </cell>
          <cell r="H13">
            <v>0.4817276</v>
          </cell>
          <cell r="I13">
            <v>0.4815825</v>
          </cell>
          <cell r="J13">
            <v>0.4994531</v>
          </cell>
          <cell r="K13">
            <v>0.5082415</v>
          </cell>
          <cell r="L13">
            <v>0.505131</v>
          </cell>
          <cell r="M13">
            <v>0.5015086</v>
          </cell>
          <cell r="N13">
            <v>0.4773489</v>
          </cell>
          <cell r="O13">
            <v>0.4769811</v>
          </cell>
          <cell r="P13">
            <v>0.502852</v>
          </cell>
          <cell r="Q13">
            <v>0.4846112</v>
          </cell>
          <cell r="R13">
            <v>0.47254</v>
          </cell>
          <cell r="S13">
            <v>0.4643115</v>
          </cell>
          <cell r="T13">
            <v>0.5212549</v>
          </cell>
          <cell r="Z13">
            <v>0.5231561</v>
          </cell>
          <cell r="AA13">
            <v>0.4944846</v>
          </cell>
          <cell r="AB13">
            <v>0.5091932</v>
          </cell>
          <cell r="AC13">
            <v>0.5024075</v>
          </cell>
          <cell r="AD13">
            <v>0.5097156</v>
          </cell>
          <cell r="AE13">
            <v>0.5177539</v>
          </cell>
          <cell r="AF13">
            <v>0.5001178</v>
          </cell>
          <cell r="AG13">
            <v>0.4983614</v>
          </cell>
          <cell r="AH13">
            <v>0.515833</v>
          </cell>
          <cell r="AI13">
            <v>0.5069344</v>
          </cell>
          <cell r="AJ13">
            <v>0.5053994</v>
          </cell>
          <cell r="AK13">
            <v>0.4878826</v>
          </cell>
          <cell r="AL13">
            <v>0.4965887</v>
          </cell>
          <cell r="AM13">
            <v>0.5076162</v>
          </cell>
          <cell r="AN13">
            <v>0.5005033</v>
          </cell>
          <cell r="AO13">
            <v>0.4968709</v>
          </cell>
          <cell r="AP13">
            <v>0.4967407</v>
          </cell>
          <cell r="AQ13">
            <v>0.4890188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Work sheet diff"/>
      <sheetName val="Alstom Bound"/>
      <sheetName val="Noell Bound"/>
      <sheetName val="Ansaldo Bound"/>
      <sheetName val="MTF"/>
      <sheetName val="Inclinometer"/>
    </sheetNames>
    <sheetDataSet>
      <sheetData sheetId="3">
        <row r="2">
          <cell r="C2">
            <v>702.7560000000001</v>
          </cell>
          <cell r="D2">
            <v>703.2629000000001</v>
          </cell>
          <cell r="E2">
            <v>703.2699</v>
          </cell>
          <cell r="F2">
            <v>703.2214</v>
          </cell>
          <cell r="G2">
            <v>703.2053999999999</v>
          </cell>
          <cell r="H2">
            <v>703.1631</v>
          </cell>
          <cell r="I2">
            <v>703.1223</v>
          </cell>
          <cell r="J2">
            <v>703.2053999999999</v>
          </cell>
          <cell r="K2">
            <v>703.1663</v>
          </cell>
          <cell r="L2">
            <v>703.1367</v>
          </cell>
          <cell r="M2">
            <v>703.1558</v>
          </cell>
          <cell r="N2">
            <v>703.2905000000001</v>
          </cell>
          <cell r="O2">
            <v>703.309</v>
          </cell>
          <cell r="P2">
            <v>703.3087</v>
          </cell>
          <cell r="Q2">
            <v>703.3336</v>
          </cell>
          <cell r="R2">
            <v>703.3829999999999</v>
          </cell>
          <cell r="S2">
            <v>703.3115</v>
          </cell>
          <cell r="T2">
            <v>703.1327</v>
          </cell>
          <cell r="Z2">
            <v>702.9637</v>
          </cell>
          <cell r="AA2">
            <v>703.1861</v>
          </cell>
          <cell r="AB2">
            <v>703.2758</v>
          </cell>
          <cell r="AC2">
            <v>703.3489000000001</v>
          </cell>
          <cell r="AD2">
            <v>703.2784</v>
          </cell>
          <cell r="AE2">
            <v>703.2645</v>
          </cell>
          <cell r="AF2">
            <v>703.2631</v>
          </cell>
          <cell r="AG2">
            <v>703.1912</v>
          </cell>
          <cell r="AH2">
            <v>703.2334</v>
          </cell>
          <cell r="AI2">
            <v>703.3288</v>
          </cell>
          <cell r="AJ2">
            <v>703.3432</v>
          </cell>
          <cell r="AK2">
            <v>703.2857</v>
          </cell>
          <cell r="AL2">
            <v>703.1864999999999</v>
          </cell>
          <cell r="AM2">
            <v>703.2996999999999</v>
          </cell>
          <cell r="AN2">
            <v>703.2643</v>
          </cell>
          <cell r="AO2">
            <v>703.3096999999999</v>
          </cell>
          <cell r="AP2">
            <v>703.3644</v>
          </cell>
          <cell r="AQ2">
            <v>703.1401</v>
          </cell>
        </row>
        <row r="7">
          <cell r="C7">
            <v>5.202593</v>
          </cell>
          <cell r="D7">
            <v>3.100705</v>
          </cell>
          <cell r="E7">
            <v>3.837996</v>
          </cell>
          <cell r="F7">
            <v>3.96405</v>
          </cell>
          <cell r="G7">
            <v>3.098989</v>
          </cell>
          <cell r="H7">
            <v>2.127594</v>
          </cell>
          <cell r="I7">
            <v>2.964241</v>
          </cell>
          <cell r="J7">
            <v>2.578515</v>
          </cell>
          <cell r="K7">
            <v>3.808871</v>
          </cell>
          <cell r="L7">
            <v>4.003912</v>
          </cell>
          <cell r="M7">
            <v>2.771818</v>
          </cell>
          <cell r="N7">
            <v>2.937324</v>
          </cell>
          <cell r="O7">
            <v>1.672206</v>
          </cell>
          <cell r="P7">
            <v>3.446499</v>
          </cell>
          <cell r="Q7">
            <v>2.991443</v>
          </cell>
          <cell r="R7">
            <v>1.195528</v>
          </cell>
          <cell r="S7">
            <v>0.8329969</v>
          </cell>
          <cell r="T7">
            <v>4.319166</v>
          </cell>
          <cell r="Z7">
            <v>4.667474</v>
          </cell>
          <cell r="AA7">
            <v>3.040141</v>
          </cell>
          <cell r="AB7">
            <v>2.861384</v>
          </cell>
          <cell r="AC7">
            <v>3.66042</v>
          </cell>
          <cell r="AD7">
            <v>3.196052</v>
          </cell>
          <cell r="AE7">
            <v>3.073119</v>
          </cell>
          <cell r="AF7">
            <v>3.746636</v>
          </cell>
          <cell r="AG7">
            <v>3.19168</v>
          </cell>
          <cell r="AH7">
            <v>3.513549</v>
          </cell>
          <cell r="AI7">
            <v>3.823005</v>
          </cell>
          <cell r="AJ7">
            <v>3.000974</v>
          </cell>
          <cell r="AK7">
            <v>3.130818</v>
          </cell>
          <cell r="AL7">
            <v>2.638581</v>
          </cell>
          <cell r="AM7">
            <v>2.748074</v>
          </cell>
          <cell r="AN7">
            <v>3.152161</v>
          </cell>
          <cell r="AO7">
            <v>3.550113</v>
          </cell>
          <cell r="AP7">
            <v>3.125419</v>
          </cell>
          <cell r="AQ7">
            <v>4.112507</v>
          </cell>
        </row>
        <row r="9">
          <cell r="C9">
            <v>0.4921157</v>
          </cell>
          <cell r="D9">
            <v>0.4489944</v>
          </cell>
          <cell r="E9">
            <v>0.3420191</v>
          </cell>
          <cell r="F9">
            <v>0.3702639</v>
          </cell>
          <cell r="G9">
            <v>0.4788902</v>
          </cell>
          <cell r="H9">
            <v>0.441221</v>
          </cell>
          <cell r="I9">
            <v>0.4581448</v>
          </cell>
          <cell r="J9">
            <v>0.3127343</v>
          </cell>
          <cell r="K9">
            <v>0.3064709</v>
          </cell>
          <cell r="L9">
            <v>0.4621427</v>
          </cell>
          <cell r="M9">
            <v>0.7156784</v>
          </cell>
          <cell r="N9">
            <v>0.6356043</v>
          </cell>
          <cell r="O9">
            <v>0.6410799</v>
          </cell>
          <cell r="P9">
            <v>0.3766957</v>
          </cell>
          <cell r="Q9">
            <v>0.3497539</v>
          </cell>
          <cell r="R9">
            <v>0.9670233</v>
          </cell>
          <cell r="S9">
            <v>0.8360807</v>
          </cell>
          <cell r="T9">
            <v>0.4078895</v>
          </cell>
          <cell r="Z9">
            <v>0.3285911</v>
          </cell>
          <cell r="AA9">
            <v>0.2582401</v>
          </cell>
          <cell r="AB9">
            <v>0.2735665</v>
          </cell>
          <cell r="AC9">
            <v>0.315385</v>
          </cell>
          <cell r="AD9">
            <v>0.3084105</v>
          </cell>
          <cell r="AE9">
            <v>0.1553523</v>
          </cell>
          <cell r="AF9">
            <v>0.366791</v>
          </cell>
          <cell r="AG9">
            <v>0.1471287</v>
          </cell>
          <cell r="AH9">
            <v>0.3455006</v>
          </cell>
          <cell r="AI9">
            <v>0.4967634</v>
          </cell>
          <cell r="AJ9">
            <v>0.4109035</v>
          </cell>
          <cell r="AK9">
            <v>0.2683111</v>
          </cell>
          <cell r="AL9">
            <v>0.1847004</v>
          </cell>
          <cell r="AM9">
            <v>0.4874417</v>
          </cell>
          <cell r="AN9">
            <v>0.3683833</v>
          </cell>
          <cell r="AO9">
            <v>0.3857968</v>
          </cell>
          <cell r="AP9">
            <v>0.2593533</v>
          </cell>
          <cell r="AQ9">
            <v>0.3995687</v>
          </cell>
        </row>
        <row r="11">
          <cell r="C11">
            <v>0.9314636</v>
          </cell>
          <cell r="D11">
            <v>1.162754</v>
          </cell>
          <cell r="E11">
            <v>1.182785</v>
          </cell>
          <cell r="F11">
            <v>1.145286</v>
          </cell>
          <cell r="G11">
            <v>1.138377</v>
          </cell>
          <cell r="H11">
            <v>1.104267</v>
          </cell>
          <cell r="I11">
            <v>1.18987</v>
          </cell>
          <cell r="J11">
            <v>1.160268</v>
          </cell>
          <cell r="K11">
            <v>1.136357</v>
          </cell>
          <cell r="L11">
            <v>1.097664</v>
          </cell>
          <cell r="M11">
            <v>1.07003</v>
          </cell>
          <cell r="N11">
            <v>1.08646</v>
          </cell>
          <cell r="O11">
            <v>1.11599</v>
          </cell>
          <cell r="P11">
            <v>1.087593</v>
          </cell>
          <cell r="Q11">
            <v>1.171864</v>
          </cell>
          <cell r="R11">
            <v>1.154521</v>
          </cell>
          <cell r="S11">
            <v>1.191717</v>
          </cell>
          <cell r="T11">
            <v>1.013292</v>
          </cell>
          <cell r="Z11">
            <v>1.027362</v>
          </cell>
          <cell r="AA11">
            <v>1.141599</v>
          </cell>
          <cell r="AB11">
            <v>1.139903</v>
          </cell>
          <cell r="AC11">
            <v>1.060869</v>
          </cell>
          <cell r="AD11">
            <v>1.116157</v>
          </cell>
          <cell r="AE11">
            <v>1.085559</v>
          </cell>
          <cell r="AF11">
            <v>1.131031</v>
          </cell>
          <cell r="AG11">
            <v>1.060516</v>
          </cell>
          <cell r="AH11">
            <v>1.082206</v>
          </cell>
          <cell r="AI11">
            <v>1.122678</v>
          </cell>
          <cell r="AJ11">
            <v>1.083575</v>
          </cell>
          <cell r="AK11">
            <v>1.126093</v>
          </cell>
          <cell r="AL11">
            <v>1.139371</v>
          </cell>
          <cell r="AM11">
            <v>1.082039</v>
          </cell>
          <cell r="AN11">
            <v>1.036186</v>
          </cell>
          <cell r="AO11">
            <v>1.122708</v>
          </cell>
          <cell r="AP11">
            <v>1.17537</v>
          </cell>
          <cell r="AQ11">
            <v>1.044205</v>
          </cell>
        </row>
        <row r="13">
          <cell r="C13">
            <v>0.5011545</v>
          </cell>
          <cell r="D13">
            <v>0.460262</v>
          </cell>
          <cell r="E13">
            <v>0.4953804</v>
          </cell>
          <cell r="F13">
            <v>0.5100182</v>
          </cell>
          <cell r="G13">
            <v>0.5062442</v>
          </cell>
          <cell r="H13">
            <v>0.4674194</v>
          </cell>
          <cell r="I13">
            <v>0.4688604</v>
          </cell>
          <cell r="J13">
            <v>0.4877787</v>
          </cell>
          <cell r="K13">
            <v>0.4986844</v>
          </cell>
          <cell r="L13">
            <v>0.4929813</v>
          </cell>
          <cell r="M13">
            <v>0.4872221</v>
          </cell>
          <cell r="N13">
            <v>0.4660699</v>
          </cell>
          <cell r="O13">
            <v>0.4652964</v>
          </cell>
          <cell r="P13">
            <v>0.4927701</v>
          </cell>
          <cell r="Q13">
            <v>0.4730892</v>
          </cell>
          <cell r="R13">
            <v>0.4619391</v>
          </cell>
          <cell r="S13">
            <v>0.454872</v>
          </cell>
          <cell r="T13">
            <v>0.5120178</v>
          </cell>
          <cell r="Z13">
            <v>0.5090206</v>
          </cell>
          <cell r="AA13">
            <v>0.4869409</v>
          </cell>
          <cell r="AB13">
            <v>0.4990748</v>
          </cell>
          <cell r="AC13">
            <v>0.4950069</v>
          </cell>
          <cell r="AD13">
            <v>0.5018154</v>
          </cell>
          <cell r="AE13">
            <v>0.5063369</v>
          </cell>
          <cell r="AF13">
            <v>0.4898616</v>
          </cell>
          <cell r="AG13">
            <v>0.4876928</v>
          </cell>
          <cell r="AH13">
            <v>0.506052</v>
          </cell>
          <cell r="AI13">
            <v>0.4995253</v>
          </cell>
          <cell r="AJ13">
            <v>0.495631</v>
          </cell>
          <cell r="AK13">
            <v>0.4801977</v>
          </cell>
          <cell r="AL13">
            <v>0.485769</v>
          </cell>
          <cell r="AM13">
            <v>0.4973198</v>
          </cell>
          <cell r="AN13">
            <v>0.4900415</v>
          </cell>
          <cell r="AO13">
            <v>0.4891409</v>
          </cell>
          <cell r="AP13">
            <v>0.4853822</v>
          </cell>
          <cell r="AQ13">
            <v>0.4789163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Work sheet diff"/>
      <sheetName val="Alstom Bound"/>
      <sheetName val="Noell Bound"/>
      <sheetName val="Ansaldo Bound"/>
      <sheetName val="MTF"/>
      <sheetName val="Inclinometer"/>
    </sheetNames>
    <sheetDataSet>
      <sheetData sheetId="3">
        <row r="2">
          <cell r="Z2">
            <v>702.7848</v>
          </cell>
          <cell r="AA2">
            <v>703.0838</v>
          </cell>
          <cell r="AB2">
            <v>703.1038</v>
          </cell>
          <cell r="AC2">
            <v>703.1569</v>
          </cell>
          <cell r="AD2">
            <v>703.2098</v>
          </cell>
          <cell r="AE2">
            <v>703.1197</v>
          </cell>
          <cell r="AF2">
            <v>703.1433999999999</v>
          </cell>
          <cell r="AG2">
            <v>703.1142</v>
          </cell>
          <cell r="AH2">
            <v>703.1946999999999</v>
          </cell>
          <cell r="AI2">
            <v>703.136</v>
          </cell>
          <cell r="AJ2">
            <v>703.1239</v>
          </cell>
          <cell r="AK2">
            <v>703.1623999999999</v>
          </cell>
          <cell r="AL2">
            <v>703.0432</v>
          </cell>
          <cell r="AM2">
            <v>703.1023</v>
          </cell>
          <cell r="AN2">
            <v>703.1594</v>
          </cell>
          <cell r="AO2">
            <v>703.1403</v>
          </cell>
          <cell r="AP2">
            <v>703.2302999999999</v>
          </cell>
          <cell r="AQ2">
            <v>702.9225</v>
          </cell>
        </row>
        <row r="7">
          <cell r="Z7">
            <v>1.595627</v>
          </cell>
          <cell r="AA7">
            <v>0.5106863</v>
          </cell>
          <cell r="AB7">
            <v>0.4454364</v>
          </cell>
          <cell r="AC7">
            <v>0.8492532</v>
          </cell>
          <cell r="AD7">
            <v>1.323015</v>
          </cell>
          <cell r="AE7">
            <v>0.5058124</v>
          </cell>
          <cell r="AF7">
            <v>0.869633</v>
          </cell>
          <cell r="AG7">
            <v>0.6329947</v>
          </cell>
          <cell r="AH7">
            <v>0.5766881</v>
          </cell>
          <cell r="AI7">
            <v>0.4889769</v>
          </cell>
          <cell r="AJ7">
            <v>0.263518</v>
          </cell>
          <cell r="AK7">
            <v>0.3664924</v>
          </cell>
          <cell r="AL7">
            <v>0.2602931</v>
          </cell>
          <cell r="AM7">
            <v>-0.2973484</v>
          </cell>
          <cell r="AN7">
            <v>0.7011539</v>
          </cell>
          <cell r="AO7">
            <v>0.9786616</v>
          </cell>
          <cell r="AP7">
            <v>0.9629388</v>
          </cell>
          <cell r="AQ7">
            <v>1.752332</v>
          </cell>
        </row>
        <row r="9">
          <cell r="Z9">
            <v>-0.7113409</v>
          </cell>
          <cell r="AA9">
            <v>-0.7949318</v>
          </cell>
          <cell r="AB9">
            <v>-0.7093937</v>
          </cell>
          <cell r="AC9">
            <v>-0.9281101</v>
          </cell>
          <cell r="AD9">
            <v>-0.7936892</v>
          </cell>
          <cell r="AE9">
            <v>-0.7832623</v>
          </cell>
          <cell r="AF9">
            <v>-0.9503539</v>
          </cell>
          <cell r="AG9">
            <v>-0.933001</v>
          </cell>
          <cell r="AH9">
            <v>-0.7663981</v>
          </cell>
          <cell r="AI9">
            <v>-0.7123364</v>
          </cell>
          <cell r="AJ9">
            <v>-0.6672658</v>
          </cell>
          <cell r="AK9">
            <v>-0.7882618</v>
          </cell>
          <cell r="AL9">
            <v>-0.8504854</v>
          </cell>
          <cell r="AM9">
            <v>-0.6492397</v>
          </cell>
          <cell r="AN9">
            <v>-0.9285674</v>
          </cell>
          <cell r="AO9">
            <v>-0.7872211</v>
          </cell>
          <cell r="AP9">
            <v>-0.7532981</v>
          </cell>
          <cell r="AQ9">
            <v>-0.8525143</v>
          </cell>
        </row>
        <row r="11">
          <cell r="Z11">
            <v>0.6582482</v>
          </cell>
          <cell r="AA11">
            <v>0.6873935</v>
          </cell>
          <cell r="AB11">
            <v>0.6574756</v>
          </cell>
          <cell r="AC11">
            <v>0.635858</v>
          </cell>
          <cell r="AD11">
            <v>0.6325935</v>
          </cell>
          <cell r="AE11">
            <v>0.6453014</v>
          </cell>
          <cell r="AF11">
            <v>0.6230183</v>
          </cell>
          <cell r="AG11">
            <v>0.674691</v>
          </cell>
          <cell r="AH11">
            <v>0.6061926</v>
          </cell>
          <cell r="AI11">
            <v>0.6555084</v>
          </cell>
          <cell r="AJ11">
            <v>0.6411171</v>
          </cell>
          <cell r="AK11">
            <v>0.7042825</v>
          </cell>
          <cell r="AL11">
            <v>0.7050238</v>
          </cell>
          <cell r="AM11">
            <v>0.6469574</v>
          </cell>
          <cell r="AN11">
            <v>0.7161401</v>
          </cell>
          <cell r="AO11">
            <v>0.7187467</v>
          </cell>
          <cell r="AP11">
            <v>0.737385</v>
          </cell>
          <cell r="AQ11">
            <v>0.7334934</v>
          </cell>
        </row>
        <row r="13">
          <cell r="Z13">
            <v>0.4277362</v>
          </cell>
          <cell r="AA13">
            <v>0.4062822</v>
          </cell>
          <cell r="AB13">
            <v>0.3895843</v>
          </cell>
          <cell r="AC13">
            <v>0.4092427</v>
          </cell>
          <cell r="AD13">
            <v>0.4044728</v>
          </cell>
          <cell r="AE13">
            <v>0.3985609</v>
          </cell>
          <cell r="AF13">
            <v>0.3983196</v>
          </cell>
          <cell r="AG13">
            <v>0.3993936</v>
          </cell>
          <cell r="AH13">
            <v>0.4037678</v>
          </cell>
          <cell r="AI13">
            <v>0.4003364</v>
          </cell>
          <cell r="AJ13">
            <v>0.4027421</v>
          </cell>
          <cell r="AK13">
            <v>0.3928196</v>
          </cell>
          <cell r="AL13">
            <v>0.3980109</v>
          </cell>
          <cell r="AM13">
            <v>0.3915903</v>
          </cell>
          <cell r="AN13">
            <v>0.3986688</v>
          </cell>
          <cell r="AO13">
            <v>0.4127771</v>
          </cell>
          <cell r="AP13">
            <v>0.404314</v>
          </cell>
          <cell r="AQ13">
            <v>0.4111205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module"/>
      <sheetName val="C1 direction"/>
      <sheetName val="Harmonics"/>
      <sheetName val="Harmonics sigma"/>
      <sheetName val="Dx Dy"/>
      <sheetName val="Work sheet"/>
      <sheetName val="Work sheet diff"/>
      <sheetName val="Alstom Bound"/>
      <sheetName val="Noell Bound"/>
      <sheetName val="Ansaldo Bound"/>
      <sheetName val="MTF"/>
    </sheetNames>
    <sheetDataSet>
      <sheetData sheetId="3">
        <row r="2">
          <cell r="C2">
            <v>703.4322000000001</v>
          </cell>
          <cell r="D2">
            <v>703.6388999999999</v>
          </cell>
          <cell r="E2">
            <v>703.6194</v>
          </cell>
          <cell r="F2">
            <v>703.6887</v>
          </cell>
          <cell r="G2">
            <v>703.6358</v>
          </cell>
          <cell r="H2">
            <v>703.5867999999999</v>
          </cell>
          <cell r="I2">
            <v>703.5872999999999</v>
          </cell>
          <cell r="J2">
            <v>703.5559000000001</v>
          </cell>
          <cell r="K2">
            <v>703.5554000000001</v>
          </cell>
          <cell r="L2">
            <v>703.6179999999999</v>
          </cell>
          <cell r="M2">
            <v>703.6936000000001</v>
          </cell>
          <cell r="N2">
            <v>703.7364</v>
          </cell>
          <cell r="O2">
            <v>703.7043</v>
          </cell>
          <cell r="P2">
            <v>703.7447</v>
          </cell>
          <cell r="Q2">
            <v>703.6412</v>
          </cell>
          <cell r="R2">
            <v>703.5907</v>
          </cell>
          <cell r="S2">
            <v>703.6101</v>
          </cell>
          <cell r="T2">
            <v>703.4181000000001</v>
          </cell>
          <cell r="Z2">
            <v>702.9778</v>
          </cell>
          <cell r="AA2">
            <v>703.4136</v>
          </cell>
          <cell r="AB2">
            <v>703.4203</v>
          </cell>
          <cell r="AC2">
            <v>703.4725</v>
          </cell>
          <cell r="AD2">
            <v>703.5126</v>
          </cell>
          <cell r="AE2">
            <v>703.441</v>
          </cell>
          <cell r="AF2">
            <v>703.4431999999999</v>
          </cell>
          <cell r="AG2">
            <v>703.4125</v>
          </cell>
          <cell r="AH2">
            <v>703.4817999999999</v>
          </cell>
          <cell r="AI2">
            <v>703.4273</v>
          </cell>
          <cell r="AJ2">
            <v>703.4057</v>
          </cell>
          <cell r="AK2">
            <v>703.4501</v>
          </cell>
          <cell r="AL2">
            <v>703.3317</v>
          </cell>
          <cell r="AM2">
            <v>703.3727</v>
          </cell>
          <cell r="AN2">
            <v>703.4307</v>
          </cell>
          <cell r="AO2">
            <v>703.4132</v>
          </cell>
          <cell r="AP2">
            <v>703.5044</v>
          </cell>
          <cell r="AQ2">
            <v>703.3365</v>
          </cell>
        </row>
        <row r="7">
          <cell r="C7">
            <v>1.723508</v>
          </cell>
          <cell r="D7">
            <v>1.235412</v>
          </cell>
          <cell r="E7">
            <v>0.7175053</v>
          </cell>
          <cell r="F7">
            <v>0.4859136</v>
          </cell>
          <cell r="G7">
            <v>1.030601</v>
          </cell>
          <cell r="H7">
            <v>0.4617815</v>
          </cell>
          <cell r="I7">
            <v>1.03251</v>
          </cell>
          <cell r="J7">
            <v>0.7566475</v>
          </cell>
          <cell r="K7">
            <v>0.8525723</v>
          </cell>
          <cell r="L7">
            <v>1.264347</v>
          </cell>
          <cell r="M7">
            <v>0.8700156</v>
          </cell>
          <cell r="N7">
            <v>1.096135</v>
          </cell>
          <cell r="O7">
            <v>0.5486737</v>
          </cell>
          <cell r="P7">
            <v>0.7095313</v>
          </cell>
          <cell r="Q7">
            <v>0.1162134</v>
          </cell>
          <cell r="R7">
            <v>1.069552</v>
          </cell>
          <cell r="S7">
            <v>0.7870405</v>
          </cell>
          <cell r="T7">
            <v>1.841828</v>
          </cell>
          <cell r="Z7">
            <v>1.387175</v>
          </cell>
          <cell r="AA7">
            <v>0.2341697</v>
          </cell>
          <cell r="AB7">
            <v>0.1693604</v>
          </cell>
          <cell r="AC7">
            <v>0.5929284</v>
          </cell>
          <cell r="AD7">
            <v>1.064831</v>
          </cell>
          <cell r="AE7">
            <v>0.2111384</v>
          </cell>
          <cell r="AF7">
            <v>0.5595463</v>
          </cell>
          <cell r="AG7">
            <v>0.4239164</v>
          </cell>
          <cell r="AH7">
            <v>0.2315368</v>
          </cell>
          <cell r="AI7">
            <v>0.2161852</v>
          </cell>
          <cell r="AJ7">
            <v>-0.04802779</v>
          </cell>
          <cell r="AK7">
            <v>0.1991759</v>
          </cell>
          <cell r="AL7">
            <v>0.06890843</v>
          </cell>
          <cell r="AM7">
            <v>-0.5222252</v>
          </cell>
          <cell r="AN7">
            <v>0.4743712</v>
          </cell>
          <cell r="AO7">
            <v>0.8248247</v>
          </cell>
          <cell r="AP7">
            <v>0.8431292</v>
          </cell>
          <cell r="AQ7">
            <v>1.677685</v>
          </cell>
        </row>
        <row r="9">
          <cell r="C9">
            <v>-0.4382462</v>
          </cell>
          <cell r="D9">
            <v>-0.8067927</v>
          </cell>
          <cell r="E9">
            <v>-0.4374168</v>
          </cell>
          <cell r="F9">
            <v>-0.6155446</v>
          </cell>
          <cell r="G9">
            <v>-0.495201</v>
          </cell>
          <cell r="H9">
            <v>-0.6086868</v>
          </cell>
          <cell r="I9">
            <v>-0.7127681</v>
          </cell>
          <cell r="J9">
            <v>-0.7305532</v>
          </cell>
          <cell r="K9">
            <v>-0.7692309</v>
          </cell>
          <cell r="L9">
            <v>-0.6827433</v>
          </cell>
          <cell r="M9">
            <v>-0.6406412</v>
          </cell>
          <cell r="N9">
            <v>-0.7096134</v>
          </cell>
          <cell r="O9">
            <v>-0.7122906</v>
          </cell>
          <cell r="P9">
            <v>-0.6017951</v>
          </cell>
          <cell r="Q9">
            <v>-0.480609</v>
          </cell>
          <cell r="R9">
            <v>-0.5023246</v>
          </cell>
          <cell r="S9">
            <v>-0.627556</v>
          </cell>
          <cell r="T9">
            <v>-0.7089009</v>
          </cell>
          <cell r="Z9">
            <v>-0.5254014</v>
          </cell>
          <cell r="AA9">
            <v>-0.611517</v>
          </cell>
          <cell r="AB9">
            <v>-0.5228483</v>
          </cell>
          <cell r="AC9">
            <v>-0.7457558</v>
          </cell>
          <cell r="AD9">
            <v>-0.5836608</v>
          </cell>
          <cell r="AE9">
            <v>-0.557988</v>
          </cell>
          <cell r="AF9">
            <v>-0.7338862</v>
          </cell>
          <cell r="AG9">
            <v>-0.7379213</v>
          </cell>
          <cell r="AH9">
            <v>-0.5359448</v>
          </cell>
          <cell r="AI9">
            <v>-0.4826279</v>
          </cell>
          <cell r="AJ9">
            <v>-0.448321</v>
          </cell>
          <cell r="AK9">
            <v>-0.6008923</v>
          </cell>
          <cell r="AL9">
            <v>-0.6759996</v>
          </cell>
          <cell r="AM9">
            <v>-0.4662859</v>
          </cell>
          <cell r="AN9">
            <v>-0.7534551</v>
          </cell>
          <cell r="AO9">
            <v>-0.6225469</v>
          </cell>
          <cell r="AP9">
            <v>-0.5920823</v>
          </cell>
          <cell r="AQ9">
            <v>-0.7038776</v>
          </cell>
        </row>
        <row r="11">
          <cell r="C11">
            <v>0.5795841</v>
          </cell>
          <cell r="D11">
            <v>0.7238716</v>
          </cell>
          <cell r="E11">
            <v>0.6760287</v>
          </cell>
          <cell r="F11">
            <v>0.625231</v>
          </cell>
          <cell r="G11">
            <v>0.5773323</v>
          </cell>
          <cell r="H11">
            <v>0.6225992</v>
          </cell>
          <cell r="I11">
            <v>0.6367766</v>
          </cell>
          <cell r="J11">
            <v>0.6482221</v>
          </cell>
          <cell r="K11">
            <v>0.5988387</v>
          </cell>
          <cell r="L11">
            <v>0.5964097</v>
          </cell>
          <cell r="M11">
            <v>0.6529208</v>
          </cell>
          <cell r="N11">
            <v>0.6549311</v>
          </cell>
          <cell r="O11">
            <v>0.6069709</v>
          </cell>
          <cell r="P11">
            <v>0.6722315</v>
          </cell>
          <cell r="Q11">
            <v>0.6717683</v>
          </cell>
          <cell r="R11">
            <v>0.6762657</v>
          </cell>
          <cell r="S11">
            <v>0.6954613</v>
          </cell>
          <cell r="T11">
            <v>0.7341066</v>
          </cell>
          <cell r="Z11">
            <v>0.6205458</v>
          </cell>
          <cell r="AA11">
            <v>0.6514305</v>
          </cell>
          <cell r="AB11">
            <v>0.6211929</v>
          </cell>
          <cell r="AC11">
            <v>0.5918697</v>
          </cell>
          <cell r="AD11">
            <v>0.6168104</v>
          </cell>
          <cell r="AE11">
            <v>0.6022251</v>
          </cell>
          <cell r="AF11">
            <v>0.5789187</v>
          </cell>
          <cell r="AG11">
            <v>0.6285427</v>
          </cell>
          <cell r="AH11">
            <v>0.5653109</v>
          </cell>
          <cell r="AI11">
            <v>0.6030455</v>
          </cell>
          <cell r="AJ11">
            <v>0.6012752</v>
          </cell>
          <cell r="AK11">
            <v>0.6648789</v>
          </cell>
          <cell r="AL11">
            <v>0.6703257</v>
          </cell>
          <cell r="AM11">
            <v>0.6048849</v>
          </cell>
          <cell r="AN11">
            <v>0.6732436</v>
          </cell>
          <cell r="AO11">
            <v>0.6777246</v>
          </cell>
          <cell r="AP11">
            <v>0.7003336</v>
          </cell>
          <cell r="AQ11">
            <v>0.7077958</v>
          </cell>
        </row>
        <row r="13">
          <cell r="C13">
            <v>0.4319029</v>
          </cell>
          <cell r="D13">
            <v>0.4025567</v>
          </cell>
          <cell r="E13">
            <v>0.4221323</v>
          </cell>
          <cell r="F13">
            <v>0.406814</v>
          </cell>
          <cell r="G13">
            <v>0.4215914</v>
          </cell>
          <cell r="H13">
            <v>0.4160869</v>
          </cell>
          <cell r="I13">
            <v>0.4115299</v>
          </cell>
          <cell r="J13">
            <v>0.4054605</v>
          </cell>
          <cell r="K13">
            <v>0.4030569</v>
          </cell>
          <cell r="L13">
            <v>0.4179137</v>
          </cell>
          <cell r="M13">
            <v>0.4163822</v>
          </cell>
          <cell r="N13">
            <v>0.4131994</v>
          </cell>
          <cell r="O13">
            <v>0.4111169</v>
          </cell>
          <cell r="P13">
            <v>0.4011231</v>
          </cell>
          <cell r="Q13">
            <v>0.4163469</v>
          </cell>
          <cell r="R13">
            <v>0.4195427</v>
          </cell>
          <cell r="S13">
            <v>0.4187618</v>
          </cell>
          <cell r="T13">
            <v>0.420335</v>
          </cell>
          <cell r="Z13">
            <v>0.4338019</v>
          </cell>
          <cell r="AA13">
            <v>0.4147496</v>
          </cell>
          <cell r="AB13">
            <v>0.3974476</v>
          </cell>
          <cell r="AC13">
            <v>0.4149246</v>
          </cell>
          <cell r="AD13">
            <v>0.4139878</v>
          </cell>
          <cell r="AE13">
            <v>0.4072093</v>
          </cell>
          <cell r="AF13">
            <v>0.4042074</v>
          </cell>
          <cell r="AG13">
            <v>0.405474</v>
          </cell>
          <cell r="AH13">
            <v>0.4092601</v>
          </cell>
          <cell r="AI13">
            <v>0.4042707</v>
          </cell>
          <cell r="AJ13">
            <v>0.4092363</v>
          </cell>
          <cell r="AK13">
            <v>0.3982059</v>
          </cell>
          <cell r="AL13">
            <v>0.4039733</v>
          </cell>
          <cell r="AM13">
            <v>0.3958096</v>
          </cell>
          <cell r="AN13">
            <v>0.4050962</v>
          </cell>
          <cell r="AO13">
            <v>0.4176478</v>
          </cell>
          <cell r="AP13">
            <v>0.409916</v>
          </cell>
          <cell r="AQ13">
            <v>0.4177976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Alarm sheet"/>
      <sheetName val="Assembly Data"/>
      <sheetName val="Original data"/>
      <sheetName val="Summary Data"/>
      <sheetName val="C1 direction"/>
      <sheetName val="C1 module"/>
      <sheetName val="Harmonics"/>
      <sheetName val="Harmonics sigma"/>
      <sheetName val="Dx Dy"/>
      <sheetName val="Work sheet"/>
      <sheetName val="Alstom Bound"/>
      <sheetName val="Ansaldo Bound"/>
      <sheetName val="Noell Bound"/>
      <sheetName val="MTF"/>
    </sheetNames>
    <sheetDataSet>
      <sheetData sheetId="3">
        <row r="2">
          <cell r="C2">
            <v>596.2989999999999</v>
          </cell>
          <cell r="D2">
            <v>596.0015</v>
          </cell>
          <cell r="E2">
            <v>595.9865</v>
          </cell>
          <cell r="F2">
            <v>595.8974999999999</v>
          </cell>
          <cell r="G2">
            <v>595.932</v>
          </cell>
          <cell r="H2">
            <v>595.8981</v>
          </cell>
          <cell r="I2">
            <v>595.8591999999999</v>
          </cell>
          <cell r="J2">
            <v>595.9586999999999</v>
          </cell>
          <cell r="K2">
            <v>595.9812</v>
          </cell>
          <cell r="L2">
            <v>595.9834</v>
          </cell>
          <cell r="M2">
            <v>595.9712999999999</v>
          </cell>
          <cell r="N2">
            <v>595.8591</v>
          </cell>
          <cell r="O2">
            <v>595.8401999999999</v>
          </cell>
          <cell r="P2">
            <v>596.0750999999999</v>
          </cell>
          <cell r="Q2">
            <v>596.0593999999999</v>
          </cell>
          <cell r="R2">
            <v>595.9850999999999</v>
          </cell>
          <cell r="S2">
            <v>596.0514</v>
          </cell>
          <cell r="T2">
            <v>596.3963</v>
          </cell>
          <cell r="Z2">
            <v>596.0528</v>
          </cell>
          <cell r="AA2">
            <v>595.7112999999999</v>
          </cell>
          <cell r="AB2">
            <v>595.6330999999999</v>
          </cell>
          <cell r="AC2">
            <v>595.5749999999999</v>
          </cell>
          <cell r="AD2">
            <v>595.6525</v>
          </cell>
          <cell r="AE2">
            <v>595.5942999999999</v>
          </cell>
          <cell r="AF2">
            <v>595.544</v>
          </cell>
          <cell r="AG2">
            <v>595.6655</v>
          </cell>
          <cell r="AH2">
            <v>595.6483999999999</v>
          </cell>
          <cell r="AI2">
            <v>595.5912999999999</v>
          </cell>
          <cell r="AJ2">
            <v>595.6285999999999</v>
          </cell>
          <cell r="AK2">
            <v>595.6533</v>
          </cell>
          <cell r="AL2">
            <v>595.6146</v>
          </cell>
          <cell r="AM2">
            <v>595.6956</v>
          </cell>
          <cell r="AN2">
            <v>595.6886</v>
          </cell>
          <cell r="AO2">
            <v>595.7147</v>
          </cell>
          <cell r="AP2">
            <v>595.7592999999998</v>
          </cell>
          <cell r="AQ2">
            <v>596.1177999999999</v>
          </cell>
        </row>
        <row r="7">
          <cell r="C7">
            <v>-1.675727</v>
          </cell>
          <cell r="D7">
            <v>-2.433384</v>
          </cell>
          <cell r="E7">
            <v>-2.972086</v>
          </cell>
          <cell r="F7">
            <v>-2.463032</v>
          </cell>
          <cell r="G7">
            <v>-4.057771</v>
          </cell>
          <cell r="H7">
            <v>-2.715366</v>
          </cell>
          <cell r="I7">
            <v>-2.131604</v>
          </cell>
          <cell r="J7">
            <v>-2.461295</v>
          </cell>
          <cell r="K7">
            <v>-1.135746</v>
          </cell>
          <cell r="L7">
            <v>-2.214009</v>
          </cell>
          <cell r="M7">
            <v>-3.423202</v>
          </cell>
          <cell r="N7">
            <v>-2.30046</v>
          </cell>
          <cell r="O7">
            <v>-3.106757</v>
          </cell>
          <cell r="P7">
            <v>-5.433812</v>
          </cell>
          <cell r="Q7">
            <v>-2.871195</v>
          </cell>
          <cell r="R7">
            <v>-1.648242</v>
          </cell>
          <cell r="S7">
            <v>-2.426425</v>
          </cell>
          <cell r="T7">
            <v>-1.29269</v>
          </cell>
          <cell r="Z7">
            <v>-0.8075036</v>
          </cell>
          <cell r="AA7">
            <v>-1.238761</v>
          </cell>
          <cell r="AB7">
            <v>-0.6017561</v>
          </cell>
          <cell r="AC7">
            <v>-0.6090775</v>
          </cell>
          <cell r="AD7">
            <v>-2.076973</v>
          </cell>
          <cell r="AE7">
            <v>-0.5215066</v>
          </cell>
          <cell r="AF7">
            <v>-0.2345268</v>
          </cell>
          <cell r="AG7">
            <v>-1.180099</v>
          </cell>
          <cell r="AH7">
            <v>-0.6711717</v>
          </cell>
          <cell r="AI7">
            <v>-0.203724</v>
          </cell>
          <cell r="AJ7">
            <v>-1.376069</v>
          </cell>
          <cell r="AK7">
            <v>-0.00268648</v>
          </cell>
          <cell r="AL7">
            <v>-1.540287</v>
          </cell>
          <cell r="AM7">
            <v>-2.199299</v>
          </cell>
          <cell r="AN7">
            <v>-0.9375593</v>
          </cell>
          <cell r="AO7">
            <v>-1.107351</v>
          </cell>
          <cell r="AP7">
            <v>-0.8834962</v>
          </cell>
          <cell r="AQ7">
            <v>0.2076892</v>
          </cell>
        </row>
        <row r="9">
          <cell r="C9">
            <v>0.5013911</v>
          </cell>
          <cell r="D9">
            <v>0.2056012</v>
          </cell>
          <cell r="E9">
            <v>0.4652861</v>
          </cell>
          <cell r="F9">
            <v>0.5045348</v>
          </cell>
          <cell r="G9">
            <v>0.5834816</v>
          </cell>
          <cell r="H9">
            <v>0.2860514</v>
          </cell>
          <cell r="I9">
            <v>0.4306838</v>
          </cell>
          <cell r="J9">
            <v>0.3804976</v>
          </cell>
          <cell r="K9">
            <v>0.567803</v>
          </cell>
          <cell r="L9">
            <v>0.6145285</v>
          </cell>
          <cell r="M9">
            <v>0.6856228</v>
          </cell>
          <cell r="N9">
            <v>0.522803</v>
          </cell>
          <cell r="O9">
            <v>0.4944514</v>
          </cell>
          <cell r="P9">
            <v>0.5637246</v>
          </cell>
          <cell r="Q9">
            <v>0.446635</v>
          </cell>
          <cell r="R9">
            <v>0.4112203</v>
          </cell>
          <cell r="S9">
            <v>0.5133067</v>
          </cell>
          <cell r="T9">
            <v>0.5253005</v>
          </cell>
          <cell r="Z9">
            <v>0.9731862</v>
          </cell>
          <cell r="AA9">
            <v>0.8912475</v>
          </cell>
          <cell r="AB9">
            <v>0.870127</v>
          </cell>
          <cell r="AC9">
            <v>0.7808618</v>
          </cell>
          <cell r="AD9">
            <v>1.151325</v>
          </cell>
          <cell r="AE9">
            <v>0.7865708</v>
          </cell>
          <cell r="AF9">
            <v>0.7932493</v>
          </cell>
          <cell r="AG9">
            <v>0.8084642</v>
          </cell>
          <cell r="AH9">
            <v>0.7253584</v>
          </cell>
          <cell r="AI9">
            <v>0.6540986</v>
          </cell>
          <cell r="AJ9">
            <v>1.113285</v>
          </cell>
          <cell r="AK9">
            <v>0.9416408</v>
          </cell>
          <cell r="AL9">
            <v>1.153061</v>
          </cell>
          <cell r="AM9">
            <v>0.9227949</v>
          </cell>
          <cell r="AN9">
            <v>0.3580523</v>
          </cell>
          <cell r="AO9">
            <v>0.664644</v>
          </cell>
          <cell r="AP9">
            <v>0.5975025</v>
          </cell>
          <cell r="AQ9">
            <v>0.7107679</v>
          </cell>
        </row>
        <row r="11">
          <cell r="C11">
            <v>1.181087</v>
          </cell>
          <cell r="D11">
            <v>1.322128</v>
          </cell>
          <cell r="E11">
            <v>1.286848</v>
          </cell>
          <cell r="F11">
            <v>1.281486</v>
          </cell>
          <cell r="G11">
            <v>1.267768</v>
          </cell>
          <cell r="H11">
            <v>1.277609</v>
          </cell>
          <cell r="I11">
            <v>1.244735</v>
          </cell>
          <cell r="J11">
            <v>1.33704</v>
          </cell>
          <cell r="K11">
            <v>1.303017</v>
          </cell>
          <cell r="L11">
            <v>1.255486</v>
          </cell>
          <cell r="M11">
            <v>1.250882</v>
          </cell>
          <cell r="N11">
            <v>1.256765</v>
          </cell>
          <cell r="O11">
            <v>1.202117</v>
          </cell>
          <cell r="P11">
            <v>1.411399</v>
          </cell>
          <cell r="Q11">
            <v>1.326409</v>
          </cell>
          <cell r="R11">
            <v>1.241263</v>
          </cell>
          <cell r="S11">
            <v>1.282663</v>
          </cell>
          <cell r="T11">
            <v>1.212961</v>
          </cell>
          <cell r="Z11">
            <v>1.212471</v>
          </cell>
          <cell r="AA11">
            <v>1.30683</v>
          </cell>
          <cell r="AB11">
            <v>1.293242</v>
          </cell>
          <cell r="AC11">
            <v>1.246075</v>
          </cell>
          <cell r="AD11">
            <v>1.244929</v>
          </cell>
          <cell r="AE11">
            <v>1.324611</v>
          </cell>
          <cell r="AF11">
            <v>1.303977</v>
          </cell>
          <cell r="AG11">
            <v>1.372141</v>
          </cell>
          <cell r="AH11">
            <v>1.331443</v>
          </cell>
          <cell r="AI11">
            <v>1.36006</v>
          </cell>
          <cell r="AJ11">
            <v>1.29637</v>
          </cell>
          <cell r="AK11">
            <v>1.337502</v>
          </cell>
          <cell r="AL11">
            <v>1.385216</v>
          </cell>
          <cell r="AM11">
            <v>1.305138</v>
          </cell>
          <cell r="AN11">
            <v>1.31897</v>
          </cell>
          <cell r="AO11">
            <v>1.312186</v>
          </cell>
          <cell r="AP11">
            <v>1.350211</v>
          </cell>
          <cell r="AQ11">
            <v>1.243655</v>
          </cell>
        </row>
        <row r="13">
          <cell r="C13">
            <v>0.5696384</v>
          </cell>
          <cell r="D13">
            <v>0.5752366</v>
          </cell>
          <cell r="E13">
            <v>0.584841</v>
          </cell>
          <cell r="F13">
            <v>0.5752922</v>
          </cell>
          <cell r="G13">
            <v>0.5492656</v>
          </cell>
          <cell r="H13">
            <v>0.5664867</v>
          </cell>
          <cell r="I13">
            <v>0.5669937</v>
          </cell>
          <cell r="J13">
            <v>0.5858236</v>
          </cell>
          <cell r="K13">
            <v>0.5956096</v>
          </cell>
          <cell r="L13">
            <v>0.5676035</v>
          </cell>
          <cell r="M13">
            <v>0.5690017</v>
          </cell>
          <cell r="N13">
            <v>0.5719549</v>
          </cell>
          <cell r="O13">
            <v>0.563984</v>
          </cell>
          <cell r="P13">
            <v>0.5232721</v>
          </cell>
          <cell r="Q13">
            <v>0.5501444</v>
          </cell>
          <cell r="R13">
            <v>0.5725213</v>
          </cell>
          <cell r="S13">
            <v>0.5727725</v>
          </cell>
          <cell r="T13">
            <v>0.5288274</v>
          </cell>
          <cell r="Z13">
            <v>0.5766579</v>
          </cell>
          <cell r="AA13">
            <v>0.607428</v>
          </cell>
          <cell r="AB13">
            <v>0.6125672</v>
          </cell>
          <cell r="AC13">
            <v>0.6007455</v>
          </cell>
          <cell r="AD13">
            <v>0.5852796</v>
          </cell>
          <cell r="AE13">
            <v>0.6138298</v>
          </cell>
          <cell r="AF13">
            <v>0.6065242</v>
          </cell>
          <cell r="AG13">
            <v>0.6102442</v>
          </cell>
          <cell r="AH13">
            <v>0.6155389</v>
          </cell>
          <cell r="AI13">
            <v>0.5885877</v>
          </cell>
          <cell r="AJ13">
            <v>0.5895272</v>
          </cell>
          <cell r="AK13">
            <v>0.5923206</v>
          </cell>
          <cell r="AL13">
            <v>0.5901773</v>
          </cell>
          <cell r="AM13">
            <v>0.5795321</v>
          </cell>
          <cell r="AN13">
            <v>0.5981641</v>
          </cell>
          <cell r="AO13">
            <v>0.6054776</v>
          </cell>
          <cell r="AP13">
            <v>0.5938661</v>
          </cell>
          <cell r="AQ13">
            <v>0.5934896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7" sqref="A17"/>
    </sheetView>
  </sheetViews>
  <sheetFormatPr defaultColWidth="9.140625" defaultRowHeight="12.75"/>
  <cols>
    <col min="2" max="2" width="6.421875" style="0" customWidth="1"/>
    <col min="3" max="3" width="13.7109375" style="0" customWidth="1"/>
    <col min="4" max="4" width="78.140625" style="0" customWidth="1"/>
    <col min="12" max="12" width="9.140625" style="21" customWidth="1"/>
  </cols>
  <sheetData>
    <row r="1" spans="1:4" ht="12.75">
      <c r="A1" s="86" t="s">
        <v>0</v>
      </c>
      <c r="B1" s="86" t="s">
        <v>43</v>
      </c>
      <c r="C1" s="86" t="s">
        <v>17</v>
      </c>
      <c r="D1" s="86" t="s">
        <v>18</v>
      </c>
    </row>
    <row r="2" spans="1:4" ht="12.75">
      <c r="A2">
        <v>1005</v>
      </c>
      <c r="B2" t="s">
        <v>44</v>
      </c>
      <c r="D2" t="s">
        <v>21</v>
      </c>
    </row>
    <row r="3" spans="1:4" ht="12.75">
      <c r="A3">
        <v>1027</v>
      </c>
      <c r="B3" t="s">
        <v>44</v>
      </c>
      <c r="D3" t="s">
        <v>19</v>
      </c>
    </row>
    <row r="4" spans="1:4" ht="12.75">
      <c r="A4">
        <v>1045</v>
      </c>
      <c r="B4" t="s">
        <v>44</v>
      </c>
      <c r="D4" t="s">
        <v>20</v>
      </c>
    </row>
    <row r="5" spans="1:4" ht="12.75">
      <c r="A5">
        <v>1126</v>
      </c>
      <c r="B5" t="s">
        <v>46</v>
      </c>
      <c r="D5" t="s">
        <v>45</v>
      </c>
    </row>
    <row r="6" spans="1:4" ht="12.75">
      <c r="A6">
        <v>2002</v>
      </c>
      <c r="B6" t="s">
        <v>44</v>
      </c>
      <c r="C6" t="s">
        <v>22</v>
      </c>
      <c r="D6" t="s">
        <v>30</v>
      </c>
    </row>
    <row r="7" spans="1:4" ht="12.75">
      <c r="A7">
        <v>2002</v>
      </c>
      <c r="B7" t="s">
        <v>44</v>
      </c>
      <c r="C7" t="s">
        <v>22</v>
      </c>
      <c r="D7" t="s">
        <v>31</v>
      </c>
    </row>
    <row r="8" spans="1:4" ht="12.75">
      <c r="A8">
        <v>2005</v>
      </c>
      <c r="B8" t="s">
        <v>44</v>
      </c>
      <c r="C8" t="s">
        <v>23</v>
      </c>
      <c r="D8" t="s">
        <v>29</v>
      </c>
    </row>
    <row r="9" spans="1:4" ht="12.75">
      <c r="A9">
        <v>2011</v>
      </c>
      <c r="B9" t="s">
        <v>44</v>
      </c>
      <c r="C9" t="s">
        <v>24</v>
      </c>
      <c r="D9" t="s">
        <v>29</v>
      </c>
    </row>
    <row r="10" spans="1:4" ht="12.75">
      <c r="A10">
        <v>2013</v>
      </c>
      <c r="B10" t="s">
        <v>44</v>
      </c>
      <c r="C10" t="s">
        <v>25</v>
      </c>
      <c r="D10" t="s">
        <v>29</v>
      </c>
    </row>
    <row r="11" spans="1:3" ht="12.75">
      <c r="A11">
        <v>2023</v>
      </c>
      <c r="B11" t="s">
        <v>44</v>
      </c>
      <c r="C11" t="s">
        <v>26</v>
      </c>
    </row>
    <row r="12" spans="1:4" ht="12.75">
      <c r="A12">
        <v>2069</v>
      </c>
      <c r="B12" t="s">
        <v>46</v>
      </c>
      <c r="D12" t="s">
        <v>45</v>
      </c>
    </row>
    <row r="13" spans="1:3" ht="12.75">
      <c r="A13">
        <v>2024</v>
      </c>
      <c r="B13" t="s">
        <v>44</v>
      </c>
      <c r="C13" t="s">
        <v>27</v>
      </c>
    </row>
    <row r="14" spans="1:4" ht="12.75">
      <c r="A14">
        <v>3010</v>
      </c>
      <c r="B14" t="s">
        <v>44</v>
      </c>
      <c r="D14" t="s">
        <v>29</v>
      </c>
    </row>
    <row r="15" spans="1:4" ht="12.75">
      <c r="A15">
        <v>3028</v>
      </c>
      <c r="B15" t="s">
        <v>44</v>
      </c>
      <c r="D15" t="s">
        <v>29</v>
      </c>
    </row>
    <row r="16" spans="1:4" ht="12.75">
      <c r="A16">
        <v>3068</v>
      </c>
      <c r="B16" t="s">
        <v>44</v>
      </c>
      <c r="D16" t="s">
        <v>28</v>
      </c>
    </row>
    <row r="17" spans="1:4" ht="12.75">
      <c r="A17">
        <v>3224</v>
      </c>
      <c r="B17" t="s">
        <v>46</v>
      </c>
      <c r="D17" t="s">
        <v>45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118"/>
  <sheetViews>
    <sheetView tabSelected="1" workbookViewId="0" topLeftCell="D91">
      <selection activeCell="P122" sqref="P122"/>
    </sheetView>
  </sheetViews>
  <sheetFormatPr defaultColWidth="9.140625" defaultRowHeight="12.75"/>
  <cols>
    <col min="2" max="2" width="7.140625" style="0" bestFit="1" customWidth="1"/>
    <col min="3" max="3" width="3.8515625" style="21" customWidth="1"/>
    <col min="4" max="4" width="7.421875" style="0" customWidth="1"/>
    <col min="5" max="6" width="7.140625" style="0" customWidth="1"/>
    <col min="7" max="7" width="7.421875" style="0" customWidth="1"/>
    <col min="8" max="8" width="7.28125" style="0" customWidth="1"/>
    <col min="9" max="9" width="14.8515625" style="0" bestFit="1" customWidth="1"/>
    <col min="11" max="11" width="7.140625" style="0" bestFit="1" customWidth="1"/>
    <col min="12" max="12" width="3.8515625" style="0" customWidth="1"/>
    <col min="14" max="14" width="6.8515625" style="0" customWidth="1"/>
    <col min="15" max="15" width="6.7109375" style="0" customWidth="1"/>
    <col min="16" max="16" width="7.00390625" style="0" customWidth="1"/>
    <col min="17" max="17" width="7.140625" style="0" customWidth="1"/>
    <col min="18" max="18" width="14.8515625" style="0" bestFit="1" customWidth="1"/>
    <col min="21" max="21" width="4.00390625" style="0" customWidth="1"/>
    <col min="22" max="23" width="8.140625" style="0" customWidth="1"/>
    <col min="24" max="24" width="10.140625" style="0" customWidth="1"/>
    <col min="25" max="25" width="7.421875" style="0" customWidth="1"/>
    <col min="26" max="26" width="8.57421875" style="0" customWidth="1"/>
    <col min="27" max="27" width="14.8515625" style="0" bestFit="1" customWidth="1"/>
    <col min="29" max="29" width="8.7109375" style="0" customWidth="1"/>
    <col min="30" max="30" width="3.140625" style="0" customWidth="1"/>
    <col min="31" max="31" width="8.57421875" style="0" customWidth="1"/>
    <col min="32" max="35" width="6.140625" style="0" bestFit="1" customWidth="1"/>
    <col min="36" max="36" width="14.8515625" style="0" bestFit="1" customWidth="1"/>
  </cols>
  <sheetData>
    <row r="1" ht="13.5" thickBot="1"/>
    <row r="2" spans="2:36" ht="12.75">
      <c r="B2" s="161" t="s">
        <v>33</v>
      </c>
      <c r="C2" s="162"/>
      <c r="D2" s="162"/>
      <c r="E2" s="162"/>
      <c r="F2" s="162"/>
      <c r="G2" s="162"/>
      <c r="H2" s="162"/>
      <c r="I2" s="163"/>
      <c r="K2" s="161" t="s">
        <v>34</v>
      </c>
      <c r="L2" s="162"/>
      <c r="M2" s="162"/>
      <c r="N2" s="162"/>
      <c r="O2" s="162"/>
      <c r="P2" s="162"/>
      <c r="Q2" s="162"/>
      <c r="R2" s="163"/>
      <c r="T2" s="161" t="s">
        <v>35</v>
      </c>
      <c r="U2" s="162"/>
      <c r="V2" s="162"/>
      <c r="W2" s="162"/>
      <c r="X2" s="162"/>
      <c r="Y2" s="162"/>
      <c r="Z2" s="162"/>
      <c r="AA2" s="163"/>
      <c r="AC2" s="161" t="s">
        <v>39</v>
      </c>
      <c r="AD2" s="162"/>
      <c r="AE2" s="162"/>
      <c r="AF2" s="162"/>
      <c r="AG2" s="162"/>
      <c r="AH2" s="162"/>
      <c r="AI2" s="162"/>
      <c r="AJ2" s="163"/>
    </row>
    <row r="3" spans="2:36" ht="13.5" thickBot="1">
      <c r="B3" s="5" t="s">
        <v>0</v>
      </c>
      <c r="C3" s="6" t="s">
        <v>47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20" t="s">
        <v>43</v>
      </c>
      <c r="K3" s="5" t="s">
        <v>0</v>
      </c>
      <c r="L3" s="6" t="s">
        <v>47</v>
      </c>
      <c r="M3" s="19" t="s">
        <v>2</v>
      </c>
      <c r="N3" s="19" t="s">
        <v>3</v>
      </c>
      <c r="O3" s="19" t="s">
        <v>4</v>
      </c>
      <c r="P3" s="19" t="s">
        <v>5</v>
      </c>
      <c r="Q3" s="19" t="s">
        <v>6</v>
      </c>
      <c r="R3" s="20" t="s">
        <v>43</v>
      </c>
      <c r="T3" s="5" t="s">
        <v>0</v>
      </c>
      <c r="U3" s="6" t="s">
        <v>47</v>
      </c>
      <c r="V3" s="19" t="s">
        <v>2</v>
      </c>
      <c r="W3" s="19" t="s">
        <v>3</v>
      </c>
      <c r="X3" s="19" t="s">
        <v>4</v>
      </c>
      <c r="Y3" s="19" t="s">
        <v>5</v>
      </c>
      <c r="Z3" s="19" t="s">
        <v>6</v>
      </c>
      <c r="AA3" s="20" t="s">
        <v>43</v>
      </c>
      <c r="AC3" s="69" t="s">
        <v>0</v>
      </c>
      <c r="AD3" s="6" t="s">
        <v>47</v>
      </c>
      <c r="AE3" s="68" t="s">
        <v>2</v>
      </c>
      <c r="AF3" s="68" t="s">
        <v>3</v>
      </c>
      <c r="AG3" s="68" t="s">
        <v>4</v>
      </c>
      <c r="AH3" s="68" t="s">
        <v>5</v>
      </c>
      <c r="AI3" s="68" t="s">
        <v>6</v>
      </c>
      <c r="AJ3" s="20" t="s">
        <v>43</v>
      </c>
    </row>
    <row r="4" spans="2:36" ht="12.75">
      <c r="B4" s="15">
        <v>1027</v>
      </c>
      <c r="C4" s="16">
        <v>1</v>
      </c>
      <c r="D4" s="3">
        <f>AVERAGE('[7]Summary Data'!$C$2:$G$2,'[7]Summary Data'!$J$2:$T$2)</f>
        <v>595.3382352941177</v>
      </c>
      <c r="E4" s="4">
        <f>AVERAGE('[7]Summary Data'!$C$7:$G$7,'[7]Summary Data'!$J$7:$T$7)</f>
        <v>0.609951348125</v>
      </c>
      <c r="F4" s="4">
        <f>AVERAGE('[7]Summary Data'!$C$9:$G$9,'[7]Summary Data'!$J$9:$T$9)</f>
        <v>0.8174631437499998</v>
      </c>
      <c r="G4" s="4">
        <f>AVERAGE('[7]Summary Data'!$C$11:$G$11,'[7]Summary Data'!$J$11:$T$11)</f>
        <v>1.2066025625</v>
      </c>
      <c r="H4" s="4">
        <f>AVERAGE('[7]Summary Data'!$C$13:$G$13,'[7]Summary Data'!$J$13:$T$13)</f>
        <v>0.5751416999999999</v>
      </c>
      <c r="I4" s="153" t="s">
        <v>8</v>
      </c>
      <c r="K4" s="1">
        <v>2002</v>
      </c>
      <c r="L4" s="2">
        <v>1</v>
      </c>
      <c r="M4" s="3">
        <f>AVERAGE('[1]Summary Data'!$C$2:$I$2,'[1]Summary Data'!$M$2:$T$2)</f>
        <v>595.9921568627451</v>
      </c>
      <c r="N4" s="4">
        <f>AVERAGE('[1]Summary Data'!$C$7:$I$7,'[1]Summary Data'!$M$7:$T$7)</f>
        <v>-1.1268585266666666</v>
      </c>
      <c r="O4" s="4">
        <f>AVERAGE('[1]Summary Data'!$C$9:$I$9,'[1]Summary Data'!$M$9:$T$9)</f>
        <v>1.7057881333333331</v>
      </c>
      <c r="P4" s="4">
        <f>AVERAGE('[1]Summary Data'!$C$11:$I$11,'[1]Summary Data'!$M$11:$T$11)</f>
        <v>0.56166498</v>
      </c>
      <c r="Q4" s="4">
        <f>AVERAGE('[1]Summary Data'!$C$13:$I$13,'[1]Summary Data'!$M$13:$T$13)</f>
        <v>0.24508000666666668</v>
      </c>
      <c r="R4" s="153" t="s">
        <v>8</v>
      </c>
      <c r="T4" s="15">
        <v>3010</v>
      </c>
      <c r="U4" s="16">
        <v>1</v>
      </c>
      <c r="V4" s="3">
        <f>AVERAGE('[10]Summary Data'!$C$2:$T$2)</f>
        <v>596.2287581699345</v>
      </c>
      <c r="W4" s="4">
        <f>AVERAGE('[10]Summary Data'!$C$7:$T$7)</f>
        <v>1.9466281277777777</v>
      </c>
      <c r="X4" s="4">
        <f>AVERAGE('[10]Summary Data'!$C$9:$T$9)</f>
        <v>0.8005539833333333</v>
      </c>
      <c r="Y4" s="4">
        <f>AVERAGE('[10]Summary Data'!$C$11:$T$11)</f>
        <v>0.6112158333333333</v>
      </c>
      <c r="Z4" s="4">
        <f>AVERAGE('[10]Summary Data'!$C$13:$T$13)</f>
        <v>0.2882363666666667</v>
      </c>
      <c r="AA4" s="153" t="s">
        <v>8</v>
      </c>
      <c r="AC4" s="13">
        <v>3067</v>
      </c>
      <c r="AD4" s="16">
        <v>1</v>
      </c>
      <c r="AE4" s="34">
        <f>AVERAGE('[37]Summary Data'!$C$2:$T$2)</f>
        <v>596.1633222222222</v>
      </c>
      <c r="AF4" s="39">
        <f>AVERAGE('[37]Summary Data'!$C$7:$T$7)</f>
        <v>-3.605071</v>
      </c>
      <c r="AG4" s="39">
        <f>AVERAGE('[37]Summary Data'!$C$9:$T$9)</f>
        <v>-0.39062342888888885</v>
      </c>
      <c r="AH4" s="39">
        <f>AVERAGE('[37]Summary Data'!$C$11:$T$11)</f>
        <v>0.9936790055555557</v>
      </c>
      <c r="AI4" s="39">
        <f>AVERAGE('[37]Summary Data'!$C$13:$T$13)</f>
        <v>0.4832733055555556</v>
      </c>
      <c r="AJ4" s="153" t="s">
        <v>8</v>
      </c>
    </row>
    <row r="5" spans="2:36" ht="12.75">
      <c r="B5" s="13">
        <v>1027</v>
      </c>
      <c r="C5" s="14">
        <v>2</v>
      </c>
      <c r="D5" s="7">
        <f>AVERAGE('[7]Summary Data'!$Z$2:$AQ$2)</f>
        <v>595.4183006535948</v>
      </c>
      <c r="E5" s="8">
        <f>AVERAGE('[7]Summary Data'!$Z$7:$AQ$7)</f>
        <v>-0.5049682163333333</v>
      </c>
      <c r="F5" s="8">
        <f>AVERAGE('[7]Summary Data'!$Z$9:$AQ$9)</f>
        <v>1.000713488888889</v>
      </c>
      <c r="G5" s="8">
        <f>AVERAGE('[7]Summary Data'!$Z$11:$AQ$11)</f>
        <v>1.3176670555555554</v>
      </c>
      <c r="H5" s="8">
        <f>AVERAGE('[7]Summary Data'!$Z$13:$AQ$13)</f>
        <v>0.5945215555555554</v>
      </c>
      <c r="I5" s="154"/>
      <c r="K5" s="5">
        <v>2002</v>
      </c>
      <c r="L5" s="6">
        <v>2</v>
      </c>
      <c r="M5" s="7">
        <f>AVERAGE('[1]Summary Data'!$Z$2:$AQ$2)</f>
        <v>595.9281045751635</v>
      </c>
      <c r="N5" s="8">
        <f>AVERAGE('[1]Summary Data'!$Z$7:$AQ$7)</f>
        <v>-0.5740881122222223</v>
      </c>
      <c r="O5" s="8">
        <f>AVERAGE('[1]Summary Data'!$Z$9:$AQ$9)</f>
        <v>1.7196820555555556</v>
      </c>
      <c r="P5" s="8">
        <f>AVERAGE('[1]Summary Data'!$Z$11:$AQ$11)</f>
        <v>0.5712847333333334</v>
      </c>
      <c r="Q5" s="8">
        <f>AVERAGE('[1]Summary Data'!$Z$13:$AQ$13)</f>
        <v>0.2414405222222223</v>
      </c>
      <c r="R5" s="154"/>
      <c r="T5" s="13">
        <v>3010</v>
      </c>
      <c r="U5" s="14">
        <v>2</v>
      </c>
      <c r="V5" s="7">
        <f>AVERAGE('[10]Summary Data'!$Z$2:$AQ$2)</f>
        <v>596.3986928104573</v>
      </c>
      <c r="W5" s="8">
        <f>AVERAGE('[10]Summary Data'!$Z$7:$AQ$7)</f>
        <v>1.7596405450000001</v>
      </c>
      <c r="X5" s="8">
        <f>AVERAGE('[10]Summary Data'!$Z$9:$AQ$9)</f>
        <v>1.1802361944444446</v>
      </c>
      <c r="Y5" s="8">
        <f>AVERAGE('[10]Summary Data'!$Z$11:$AQ$11)</f>
        <v>0.49892601666666664</v>
      </c>
      <c r="Z5" s="8">
        <f>AVERAGE('[10]Summary Data'!$Z$13:$AQ$13)</f>
        <v>0.3060094611111111</v>
      </c>
      <c r="AA5" s="154"/>
      <c r="AC5" s="13">
        <v>3067</v>
      </c>
      <c r="AD5" s="14">
        <v>2</v>
      </c>
      <c r="AE5" s="34">
        <f>AVERAGE('[37]Summary Data'!$Z$2:$AQ$2)</f>
        <v>596.101027777778</v>
      </c>
      <c r="AF5" s="39">
        <f>AVERAGE('[37]Summary Data'!$Z$7:$AQ$7)</f>
        <v>-2.933969833333333</v>
      </c>
      <c r="AG5" s="39">
        <f>AVERAGE('[37]Summary Data'!$Z$9:$AQ$9)</f>
        <v>-0.5309139927777778</v>
      </c>
      <c r="AH5" s="39">
        <f>AVERAGE('[37]Summary Data'!$Z$11:$AQ$11)</f>
        <v>1.1134404111111111</v>
      </c>
      <c r="AI5" s="39">
        <f>AVERAGE('[37]Summary Data'!$Z$13:$AQ$13)</f>
        <v>0.4856095777777779</v>
      </c>
      <c r="AJ5" s="154"/>
    </row>
    <row r="6" spans="2:36" ht="12.75">
      <c r="B6" s="13">
        <v>1027</v>
      </c>
      <c r="C6" s="14">
        <v>1</v>
      </c>
      <c r="D6" s="7">
        <f>AVERAGE('[8]Summary Data'!$C$2:$G$2,'[8]Summary Data'!$J$2:$T$2)</f>
        <v>595.3178786685803</v>
      </c>
      <c r="E6" s="8">
        <f>AVERAGE('[8]Summary Data'!$C$7:$G$7,'[8]Summary Data'!$J$7:$T$7)</f>
        <v>0.181112535</v>
      </c>
      <c r="F6" s="8">
        <f>AVERAGE('[8]Summary Data'!$C$9:$G$9,'[8]Summary Data'!$J$9:$T$9)</f>
        <v>1.06833069375</v>
      </c>
      <c r="G6" s="8">
        <f>AVERAGE('[8]Summary Data'!$C$11:$G$11,'[8]Summary Data'!$J$11:$T$11)</f>
        <v>1.16626010625</v>
      </c>
      <c r="H6" s="8">
        <f>AVERAGE('[8]Summary Data'!$C$13:$G$13,'[8]Summary Data'!$J$13:$T$13)</f>
        <v>0.5821885125</v>
      </c>
      <c r="I6" s="154" t="s">
        <v>7</v>
      </c>
      <c r="K6" s="5">
        <v>2002</v>
      </c>
      <c r="L6" s="6">
        <v>1</v>
      </c>
      <c r="M6" s="7">
        <f>AVERAGE('[2]Summary Data'!$C$2:$I$2,'[2]Summary Data'!$M$2:$T$2)</f>
        <v>595.8509803921569</v>
      </c>
      <c r="N6" s="8">
        <f>AVERAGE('[2]Summary Data'!$C$7:$I$7,'[2]Summary Data'!$M$7:$T$7)</f>
        <v>-0.7330270999999998</v>
      </c>
      <c r="O6" s="8">
        <f>AVERAGE('[2]Summary Data'!$C$9:$I$9,'[2]Summary Data'!$M$9:$T$9)</f>
        <v>1.884398266666667</v>
      </c>
      <c r="P6" s="8">
        <f>AVERAGE('[2]Summary Data'!$C$11:$I$11,'[2]Summary Data'!$M$11:$T$11)</f>
        <v>0.52269942</v>
      </c>
      <c r="Q6" s="8">
        <f>AVERAGE('[2]Summary Data'!$C$13:$I$13,'[2]Summary Data'!$M$13:$T$13)</f>
        <v>0.2400556533333334</v>
      </c>
      <c r="R6" s="154" t="s">
        <v>7</v>
      </c>
      <c r="T6" s="13">
        <v>3010</v>
      </c>
      <c r="U6" s="14">
        <v>1</v>
      </c>
      <c r="V6" s="7">
        <f>AVERAGE('[11]Summary Data'!$C$2:$T$2)</f>
        <v>596.5555555555553</v>
      </c>
      <c r="W6" s="8">
        <f>AVERAGE('[11]Summary Data'!$C$7:$T$7)</f>
        <v>2.0027140833333332</v>
      </c>
      <c r="X6" s="8">
        <f>AVERAGE('[11]Summary Data'!$C$9:$T$9)</f>
        <v>0.7337723444444446</v>
      </c>
      <c r="Y6" s="8">
        <f>AVERAGE('[11]Summary Data'!$C$11:$T$11)</f>
        <v>0.5330317555555557</v>
      </c>
      <c r="Z6" s="8">
        <f>AVERAGE('[11]Summary Data'!$C$13:$T$13)</f>
        <v>0.29785276111111103</v>
      </c>
      <c r="AA6" s="154" t="s">
        <v>7</v>
      </c>
      <c r="AC6" s="13">
        <v>3067</v>
      </c>
      <c r="AD6" s="14">
        <v>1</v>
      </c>
      <c r="AE6" s="34">
        <f>AVERAGE('[38]Summary Data'!$C$2:$T$2)</f>
        <v>596.1905055555555</v>
      </c>
      <c r="AF6" s="39">
        <f>AVERAGE('[38]Summary Data'!$C$7:$T$7)</f>
        <v>-3.7656872222222213</v>
      </c>
      <c r="AG6" s="39">
        <f>AVERAGE('[38]Summary Data'!$C$9:$T$9)</f>
        <v>-0.42140506055555554</v>
      </c>
      <c r="AH6" s="39">
        <f>AVERAGE('[38]Summary Data'!$C$11:$T$11)</f>
        <v>0.9872395055555558</v>
      </c>
      <c r="AI6" s="39">
        <f>AVERAGE('[38]Summary Data'!$C$13:$T$13)</f>
        <v>0.48120202777777776</v>
      </c>
      <c r="AJ6" s="154" t="s">
        <v>7</v>
      </c>
    </row>
    <row r="7" spans="2:36" ht="13.5" thickBot="1">
      <c r="B7" s="17">
        <v>1027</v>
      </c>
      <c r="C7" s="18">
        <v>2</v>
      </c>
      <c r="D7" s="11">
        <f>AVERAGE('[8]Summary Data'!$Z$2:$AQ$2)</f>
        <v>595.4278330958465</v>
      </c>
      <c r="E7" s="12">
        <f>AVERAGE('[8]Summary Data'!$Z$7:$AQ$7)</f>
        <v>-0.9685906166666667</v>
      </c>
      <c r="F7" s="12">
        <f>AVERAGE('[8]Summary Data'!$Z$9:$AQ$9)</f>
        <v>1.3940476166666667</v>
      </c>
      <c r="G7" s="12">
        <f>AVERAGE('[8]Summary Data'!$Z$11:$AQ$11)</f>
        <v>1.263807555555556</v>
      </c>
      <c r="H7" s="12">
        <f>AVERAGE('[8]Summary Data'!$Z$13:$AQ$13)</f>
        <v>0.5984830388888889</v>
      </c>
      <c r="I7" s="155"/>
      <c r="K7" s="5">
        <v>2002</v>
      </c>
      <c r="L7" s="6">
        <v>2</v>
      </c>
      <c r="M7" s="7">
        <f>AVERAGE('[2]Summary Data'!$Z$2:$AQ$2)</f>
        <v>595.7516339869283</v>
      </c>
      <c r="N7" s="8">
        <f>AVERAGE('[2]Summary Data'!$Z$7:$AQ$7)</f>
        <v>-0.06665362994444445</v>
      </c>
      <c r="O7" s="8">
        <f>AVERAGE('[2]Summary Data'!$Z$9:$AQ$9)</f>
        <v>1.858071055555556</v>
      </c>
      <c r="P7" s="8">
        <f>AVERAGE('[2]Summary Data'!$Z$11:$AQ$11)</f>
        <v>0.5179687666666667</v>
      </c>
      <c r="Q7" s="8">
        <f>AVERAGE('[2]Summary Data'!$Z$13:$AQ$13)</f>
        <v>0.23836081111111115</v>
      </c>
      <c r="R7" s="154"/>
      <c r="T7" s="17">
        <v>3010</v>
      </c>
      <c r="U7" s="18">
        <v>2</v>
      </c>
      <c r="V7" s="11">
        <f>AVERAGE('[11]Summary Data'!$Z$2:$AQ$2)</f>
        <v>596.6470588235293</v>
      </c>
      <c r="W7" s="12">
        <f>AVERAGE('[11]Summary Data'!$Z$7:$AQ$7)</f>
        <v>1.4793595611111108</v>
      </c>
      <c r="X7" s="12">
        <f>AVERAGE('[11]Summary Data'!$Z$9:$AQ$9)</f>
        <v>1.158335161111111</v>
      </c>
      <c r="Y7" s="12">
        <f>AVERAGE('[11]Summary Data'!$Z$11:$AQ$11)</f>
        <v>0.39179214999999995</v>
      </c>
      <c r="Z7" s="12">
        <f>AVERAGE('[11]Summary Data'!$Z$13:$AQ$13)</f>
        <v>0.32003459999999995</v>
      </c>
      <c r="AA7" s="155"/>
      <c r="AC7" s="17">
        <v>3067</v>
      </c>
      <c r="AD7" s="18">
        <v>2</v>
      </c>
      <c r="AE7" s="11">
        <f>AVERAGE('[38]Summary Data'!$Z$2:$AQ$2)</f>
        <v>596.1059944444444</v>
      </c>
      <c r="AF7" s="12">
        <f>AVERAGE('[38]Summary Data'!$Z$7:$AQ$7)</f>
        <v>-3.0964636111111115</v>
      </c>
      <c r="AG7" s="12">
        <f>AVERAGE('[38]Summary Data'!$Z$9:$AQ$9)</f>
        <v>-0.5584226222222223</v>
      </c>
      <c r="AH7" s="12">
        <f>AVERAGE('[38]Summary Data'!$Z$11:$AQ$11)</f>
        <v>1.1095952777777776</v>
      </c>
      <c r="AI7" s="12">
        <f>AVERAGE('[38]Summary Data'!$Z$13:$AQ$13)</f>
        <v>0.48213114444444444</v>
      </c>
      <c r="AJ7" s="155"/>
    </row>
    <row r="8" spans="2:36" ht="12.75">
      <c r="B8" s="15">
        <v>1046</v>
      </c>
      <c r="C8" s="16">
        <v>1</v>
      </c>
      <c r="D8" s="3">
        <f>AVERAGE('[99]Summary Data'!$C$2:$T$2)</f>
        <v>596.0019444444445</v>
      </c>
      <c r="E8" s="4">
        <f>AVERAGE('[99]Summary Data'!$C$7:$T$7)</f>
        <v>-2.597933500000001</v>
      </c>
      <c r="F8" s="4">
        <f>AVERAGE('[99]Summary Data'!$C$9:$T$9)</f>
        <v>0.48349574444444443</v>
      </c>
      <c r="G8" s="4">
        <f>AVERAGE('[99]Summary Data'!$C$11:$T$11)</f>
        <v>1.2745368333333333</v>
      </c>
      <c r="H8" s="4">
        <f>AVERAGE('[99]Summary Data'!$C$13:$T$13)</f>
        <v>0.5660705111111111</v>
      </c>
      <c r="I8" s="153" t="s">
        <v>8</v>
      </c>
      <c r="K8" s="5">
        <v>2002</v>
      </c>
      <c r="L8" s="6">
        <v>1</v>
      </c>
      <c r="M8" s="7">
        <f>AVERAGE('[9]Summary Data'!$C$2:$T$2)</f>
        <v>595.8366013071895</v>
      </c>
      <c r="N8" s="8">
        <f>AVERAGE('[9]Summary Data'!$C$7:$T$7)</f>
        <v>-1.2027543333333333</v>
      </c>
      <c r="O8" s="8">
        <f>AVERAGE('[9]Summary Data'!$C$9:$T$9)</f>
        <v>2.5100397222222224</v>
      </c>
      <c r="P8" s="8">
        <f>AVERAGE('[9]Summary Data'!$C$11:$T$11)</f>
        <v>0.19254706111111114</v>
      </c>
      <c r="Q8" s="8">
        <f>AVERAGE('[9]Summary Data'!$C$13:$T$13)</f>
        <v>0.3251052277777777</v>
      </c>
      <c r="R8" s="154" t="s">
        <v>10</v>
      </c>
      <c r="T8" s="13">
        <v>3028</v>
      </c>
      <c r="U8" s="16">
        <v>1</v>
      </c>
      <c r="V8" s="34">
        <f>AVERAGE('[35]Summary Data'!$C$2:$T$2)</f>
        <v>596.3725490196076</v>
      </c>
      <c r="W8" s="39">
        <f>AVERAGE('[35]Summary Data'!$C$7:$T$7)</f>
        <v>0.685296138888889</v>
      </c>
      <c r="X8" s="39">
        <f>AVERAGE('[35]Summary Data'!$C$9:$T$9)</f>
        <v>0.15540815077777778</v>
      </c>
      <c r="Y8" s="39">
        <f>AVERAGE('[35]Summary Data'!$C$11:$T$11)</f>
        <v>1.1245331222222223</v>
      </c>
      <c r="Z8" s="39">
        <f>AVERAGE('[35]Summary Data'!$C$13:$T$13)</f>
        <v>0.4730333722222222</v>
      </c>
      <c r="AA8" s="153" t="s">
        <v>8</v>
      </c>
      <c r="AC8" s="15">
        <v>3102</v>
      </c>
      <c r="AD8" s="16">
        <v>1</v>
      </c>
      <c r="AE8" s="34">
        <f>AVERAGE('[79]Summary Data'!$C$2:$T$2)</f>
        <v>596.3063666666668</v>
      </c>
      <c r="AF8" s="39">
        <f>AVERAGE('[79]Summary Data'!$C$7:$T$7)</f>
        <v>-3.175564722222222</v>
      </c>
      <c r="AG8" s="39">
        <f>AVERAGE('[79]Summary Data'!$C$9:$T$9)</f>
        <v>-0.48357975555555555</v>
      </c>
      <c r="AH8" s="39">
        <f>AVERAGE('[79]Summary Data'!$C$11:$T$11)</f>
        <v>1.0587553222222221</v>
      </c>
      <c r="AI8" s="39">
        <f>AVERAGE('[79]Summary Data'!$C$13:$T$13)</f>
        <v>0.44799057222222216</v>
      </c>
      <c r="AJ8" s="153" t="s">
        <v>8</v>
      </c>
    </row>
    <row r="9" spans="2:36" ht="13.5" thickBot="1">
      <c r="B9" s="13">
        <v>1046</v>
      </c>
      <c r="C9" s="14">
        <v>2</v>
      </c>
      <c r="D9" s="7">
        <f>AVERAGE('[99]Summary Data'!$Z$2:$AQ$2)</f>
        <v>595.6967055555556</v>
      </c>
      <c r="E9" s="8">
        <f>AVERAGE('[99]Summary Data'!$Z$7:$AQ$7)</f>
        <v>-0.8880087822222222</v>
      </c>
      <c r="F9" s="8">
        <f>AVERAGE('[99]Summary Data'!$Z$9:$AQ$9)</f>
        <v>0.8275687333333335</v>
      </c>
      <c r="G9" s="8">
        <f>AVERAGE('[99]Summary Data'!$Z$11:$AQ$11)</f>
        <v>1.3080570555555557</v>
      </c>
      <c r="H9" s="8">
        <f>AVERAGE('[99]Summary Data'!$Z$13:$AQ$13)</f>
        <v>0.5977754222222221</v>
      </c>
      <c r="I9" s="154"/>
      <c r="K9" s="9">
        <v>2002</v>
      </c>
      <c r="L9" s="10">
        <v>2</v>
      </c>
      <c r="M9" s="11">
        <f>AVERAGE('[9]Summary Data'!$Z$2:$AQ$2)</f>
        <v>595.7712418300655</v>
      </c>
      <c r="N9" s="12">
        <f>AVERAGE('[9]Summary Data'!$Z$7:$AQ$7)</f>
        <v>-0.29158531500000007</v>
      </c>
      <c r="O9" s="12">
        <f>AVERAGE('[9]Summary Data'!$Z$9:$AQ$9)</f>
        <v>2.2224301111111107</v>
      </c>
      <c r="P9" s="12">
        <f>AVERAGE('[9]Summary Data'!$Z$11:$AQ$11)</f>
        <v>0.28683219444444435</v>
      </c>
      <c r="Q9" s="12">
        <f>AVERAGE('[9]Summary Data'!$Z$13:$AQ$13)</f>
        <v>0.3143060888888889</v>
      </c>
      <c r="R9" s="155"/>
      <c r="T9" s="13">
        <v>3028</v>
      </c>
      <c r="U9" s="14">
        <v>2</v>
      </c>
      <c r="V9" s="34">
        <f>AVERAGE('[35]Summary Data'!$Z$2:$AQ$2)</f>
        <v>596.457516339869</v>
      </c>
      <c r="W9" s="39">
        <f>AVERAGE('[35]Summary Data'!$Z$7:$AQ$7)</f>
        <v>-0.1950171322222222</v>
      </c>
      <c r="X9" s="39">
        <f>AVERAGE('[35]Summary Data'!$Z$9:$AQ$9)</f>
        <v>-0.11242589722222224</v>
      </c>
      <c r="Y9" s="39">
        <f>AVERAGE('[35]Summary Data'!$Z$11:$AQ$11)</f>
        <v>1.0934429944444444</v>
      </c>
      <c r="Z9" s="39">
        <f>AVERAGE('[35]Summary Data'!$Z$13:$AQ$13)</f>
        <v>0.46481647777777785</v>
      </c>
      <c r="AA9" s="154"/>
      <c r="AC9" s="13">
        <v>3102</v>
      </c>
      <c r="AD9" s="14">
        <v>2</v>
      </c>
      <c r="AE9" s="34">
        <f>AVERAGE('[79]Summary Data'!$Z$2:$AQ$2)</f>
        <v>596.244011111111</v>
      </c>
      <c r="AF9" s="39">
        <f>AVERAGE('[79]Summary Data'!$Z$7:$AQ$7)</f>
        <v>-2.7978241666666666</v>
      </c>
      <c r="AG9" s="39">
        <f>AVERAGE('[79]Summary Data'!$Z$9:$AQ$9)</f>
        <v>-0.6335619944444445</v>
      </c>
      <c r="AH9" s="39">
        <f>AVERAGE('[79]Summary Data'!$Z$11:$AQ$11)</f>
        <v>1.10100485</v>
      </c>
      <c r="AI9" s="39">
        <f>AVERAGE('[79]Summary Data'!$Z$13:$AQ$13)</f>
        <v>0.4617549388888888</v>
      </c>
      <c r="AJ9" s="154"/>
    </row>
    <row r="10" spans="2:36" ht="12.75">
      <c r="B10" s="13">
        <v>1546</v>
      </c>
      <c r="C10" s="14">
        <v>1</v>
      </c>
      <c r="D10" s="7">
        <f>AVERAGE('[100]Summary Data'!$C$2:$T$2)</f>
        <v>595.0817444444443</v>
      </c>
      <c r="E10" s="8">
        <f>AVERAGE('[100]Summary Data'!$C$7:$T$7)</f>
        <v>-2.3066320555555557</v>
      </c>
      <c r="F10" s="8">
        <f>AVERAGE('[100]Summary Data'!$C$9:$T$9)</f>
        <v>0.8523818777777779</v>
      </c>
      <c r="G10" s="8">
        <f>AVERAGE('[100]Summary Data'!$C$11:$T$11)</f>
        <v>1.2205188333333332</v>
      </c>
      <c r="H10" s="8">
        <f>AVERAGE('[100]Summary Data'!$C$13:$T$13)</f>
        <v>0.6225260777777778</v>
      </c>
      <c r="I10" s="154" t="s">
        <v>7</v>
      </c>
      <c r="K10" s="15">
        <v>2005</v>
      </c>
      <c r="L10" s="16">
        <v>1</v>
      </c>
      <c r="M10" s="3">
        <f>AVERAGE('[12]Summary Data'!$C$2:$T$2)</f>
        <v>595.7385620915034</v>
      </c>
      <c r="N10" s="4">
        <f>AVERAGE('[12]Summary Data'!$C$7:$T$7)</f>
        <v>0.9786835166666665</v>
      </c>
      <c r="O10" s="4">
        <f>AVERAGE('[12]Summary Data'!$C$9:$T$9)</f>
        <v>1.3272670555555552</v>
      </c>
      <c r="P10" s="4">
        <f>AVERAGE('[12]Summary Data'!$C$11:$T$11)</f>
        <v>0.3671856777777778</v>
      </c>
      <c r="Q10" s="4">
        <f>AVERAGE('[12]Summary Data'!$C$13:$T$13)</f>
        <v>0.30515355555555557</v>
      </c>
      <c r="R10" s="153" t="s">
        <v>8</v>
      </c>
      <c r="T10" s="13">
        <v>3028</v>
      </c>
      <c r="U10" s="14">
        <v>1</v>
      </c>
      <c r="V10" s="34">
        <f>AVERAGE('[36]Summary Data'!$C$2:$T$2)</f>
        <v>595.732026143791</v>
      </c>
      <c r="W10" s="39">
        <f>AVERAGE('[36]Summary Data'!$C$7:$T$7)</f>
        <v>-1.4697694166666664</v>
      </c>
      <c r="X10" s="39">
        <f>AVERAGE('[36]Summary Data'!$C$9:$T$9)</f>
        <v>0.488557256111111</v>
      </c>
      <c r="Y10" s="39">
        <f>AVERAGE('[36]Summary Data'!$C$11:$T$11)</f>
        <v>1.0143388222222223</v>
      </c>
      <c r="Z10" s="39">
        <f>AVERAGE('[36]Summary Data'!$C$13:$T$13)</f>
        <v>0.49930785</v>
      </c>
      <c r="AA10" s="154" t="s">
        <v>7</v>
      </c>
      <c r="AC10" s="13">
        <v>3102</v>
      </c>
      <c r="AD10" s="14">
        <v>1</v>
      </c>
      <c r="AE10" s="34">
        <f>AVERAGE('[81]Summary Data'!$C$2:$T$2)</f>
        <v>596.2887555555556</v>
      </c>
      <c r="AF10" s="39">
        <f>AVERAGE('[81]Summary Data'!$C$7:$T$7)</f>
        <v>-3.1997484444444444</v>
      </c>
      <c r="AG10" s="39">
        <f>AVERAGE('[81]Summary Data'!$C$9:$T$9)</f>
        <v>-0.47863828888888893</v>
      </c>
      <c r="AH10" s="39">
        <f>AVERAGE('[81]Summary Data'!$C$11:$T$11)</f>
        <v>1.0582020611111111</v>
      </c>
      <c r="AI10" s="39">
        <f>AVERAGE('[81]Summary Data'!$C$13:$T$13)</f>
        <v>0.45143531666666675</v>
      </c>
      <c r="AJ10" s="154" t="s">
        <v>7</v>
      </c>
    </row>
    <row r="11" spans="2:36" ht="13.5" thickBot="1">
      <c r="B11" s="17">
        <v>1546</v>
      </c>
      <c r="C11" s="18">
        <v>2</v>
      </c>
      <c r="D11" s="11">
        <f>AVERAGE('[100]Summary Data'!$Z$2:$AQ$2)</f>
        <v>595.5591166666668</v>
      </c>
      <c r="E11" s="12">
        <f>AVERAGE('[100]Summary Data'!$Z$7:$AQ$7)</f>
        <v>-1.4663677166666667</v>
      </c>
      <c r="F11" s="12">
        <f>AVERAGE('[100]Summary Data'!$Z$9:$AQ$9)</f>
        <v>1.0441782833333333</v>
      </c>
      <c r="G11" s="12">
        <f>AVERAGE('[100]Summary Data'!$Z$11:$AQ$11)</f>
        <v>1.2936936111111113</v>
      </c>
      <c r="H11" s="12">
        <f>AVERAGE('[100]Summary Data'!$Z$13:$AQ$13)</f>
        <v>0.6358092444444445</v>
      </c>
      <c r="I11" s="155"/>
      <c r="K11" s="13">
        <v>2005</v>
      </c>
      <c r="L11" s="14">
        <v>2</v>
      </c>
      <c r="M11" s="7">
        <f>AVERAGE('[12]Summary Data'!$Z$2:$AQ$2)</f>
        <v>595.7581699346406</v>
      </c>
      <c r="N11" s="8">
        <f>AVERAGE('[12]Summary Data'!$Z$7:$AQ$7)</f>
        <v>1.2761237833333334</v>
      </c>
      <c r="O11" s="8">
        <f>AVERAGE('[12]Summary Data'!$Z$9:$AQ$9)</f>
        <v>1.3863309444444445</v>
      </c>
      <c r="P11" s="8">
        <f>AVERAGE('[12]Summary Data'!$Z$11:$AQ$11)</f>
        <v>0.4679773833333333</v>
      </c>
      <c r="Q11" s="8">
        <f>AVERAGE('[12]Summary Data'!$Z$13:$AQ$13)</f>
        <v>0.32699766111111106</v>
      </c>
      <c r="R11" s="154"/>
      <c r="T11" s="17">
        <v>3028</v>
      </c>
      <c r="U11" s="18">
        <v>2</v>
      </c>
      <c r="V11" s="11">
        <f>AVERAGE('[36]Summary Data'!$Z$2:$AQ$2)</f>
        <v>595.7254901960786</v>
      </c>
      <c r="W11" s="12">
        <f>AVERAGE('[36]Summary Data'!$Z$7:$AQ$7)</f>
        <v>-2.2599933888888892</v>
      </c>
      <c r="X11" s="12">
        <f>AVERAGE('[36]Summary Data'!$Z$9:$AQ$9)</f>
        <v>0.12290059622222221</v>
      </c>
      <c r="Y11" s="12">
        <f>AVERAGE('[36]Summary Data'!$Z$11:$AQ$11)</f>
        <v>1.0091300333333335</v>
      </c>
      <c r="Z11" s="12">
        <f>AVERAGE('[36]Summary Data'!$Z$13:$AQ$13)</f>
        <v>0.4900487777777778</v>
      </c>
      <c r="AA11" s="155"/>
      <c r="AC11" s="17">
        <v>3102</v>
      </c>
      <c r="AD11" s="18">
        <v>2</v>
      </c>
      <c r="AE11" s="11">
        <f>AVERAGE('[81]Summary Data'!$Z$2:$AQ$2)</f>
        <v>596.2849166666666</v>
      </c>
      <c r="AF11" s="12">
        <f>AVERAGE('[81]Summary Data'!$Z$7:$AQ$7)</f>
        <v>-2.8232227222222224</v>
      </c>
      <c r="AG11" s="12">
        <f>AVERAGE('[81]Summary Data'!$Z$9:$AQ$9)</f>
        <v>-0.6348349666666666</v>
      </c>
      <c r="AH11" s="12">
        <f>AVERAGE('[81]Summary Data'!$Z$11:$AQ$11)</f>
        <v>1.1006764388888888</v>
      </c>
      <c r="AI11" s="12">
        <f>AVERAGE('[81]Summary Data'!$Z$13:$AQ$13)</f>
        <v>0.46127948333333335</v>
      </c>
      <c r="AJ11" s="155"/>
    </row>
    <row r="12" spans="2:36" ht="12.75">
      <c r="B12" s="13">
        <v>1082</v>
      </c>
      <c r="C12" s="16">
        <v>1</v>
      </c>
      <c r="D12" s="34">
        <f>AVERAGE('[28]Summary Data'!$C$2:$T$2)</f>
        <v>595.1265388888888</v>
      </c>
      <c r="E12" s="39">
        <f>AVERAGE('[28]Summary Data'!$C$7:$T$7)</f>
        <v>-3.7317905555555555</v>
      </c>
      <c r="F12" s="39">
        <f>AVERAGE('[28]Summary Data'!$C$9:$T$9)</f>
        <v>0.13340020277777778</v>
      </c>
      <c r="G12" s="39">
        <f>AVERAGE('[28]Summary Data'!$C$11:$T$11)</f>
        <v>1.1880174</v>
      </c>
      <c r="H12" s="39">
        <f>AVERAGE('[28]Summary Data'!$C$13:$T$13)</f>
        <v>0.6104233388888889</v>
      </c>
      <c r="I12" s="153" t="s">
        <v>8</v>
      </c>
      <c r="K12" s="13">
        <v>2005</v>
      </c>
      <c r="L12" s="14">
        <v>1</v>
      </c>
      <c r="M12" s="7">
        <f>AVERAGE('[13]Summary Data'!$C$2:$T$2)</f>
        <v>596.4967320261435</v>
      </c>
      <c r="N12" s="8">
        <f>AVERAGE('[13]Summary Data'!$C$7:$T$7)</f>
        <v>2.0865735166666664</v>
      </c>
      <c r="O12" s="8">
        <f>AVERAGE('[13]Summary Data'!$C$9:$T$9)</f>
        <v>1.8830760555555552</v>
      </c>
      <c r="P12" s="8">
        <f>AVERAGE('[13]Summary Data'!$C$11:$T$11)</f>
        <v>0.1815564133333333</v>
      </c>
      <c r="Q12" s="8">
        <f>AVERAGE('[13]Summary Data'!$C$13:$T$13)</f>
        <v>0.29777421666666665</v>
      </c>
      <c r="R12" s="154" t="s">
        <v>7</v>
      </c>
      <c r="T12" s="15">
        <v>3068</v>
      </c>
      <c r="U12" s="16">
        <v>1</v>
      </c>
      <c r="V12" s="34">
        <f>AVERAGE('[14]Summary Data'!$C$2:$T$2)</f>
        <v>596.4640522875815</v>
      </c>
      <c r="W12" s="39">
        <f>AVERAGE('[14]Summary Data'!$C$7:$T$7)</f>
        <v>-1.5357637544444442</v>
      </c>
      <c r="X12" s="39">
        <f>AVERAGE('[14]Summary Data'!$C$9:$T$9)</f>
        <v>-0.07137846611111112</v>
      </c>
      <c r="Y12" s="39">
        <f>AVERAGE('[14]Summary Data'!$C$11:$T$11)</f>
        <v>1.2303056500000003</v>
      </c>
      <c r="Z12" s="39">
        <f>AVERAGE('[14]Summary Data'!$C$13:$T$13)</f>
        <v>0.536340411111111</v>
      </c>
      <c r="AA12" s="153" t="s">
        <v>8</v>
      </c>
      <c r="AC12" s="15">
        <v>3128</v>
      </c>
      <c r="AD12" s="16">
        <v>1</v>
      </c>
      <c r="AE12" s="34">
        <f>AVERAGE('[39]Summary Data'!$C$2:$T$2)</f>
        <v>595.8200722222222</v>
      </c>
      <c r="AF12" s="39">
        <f>AVERAGE('[39]Summary Data'!$C$7:$T$7)</f>
        <v>-2.224680055555555</v>
      </c>
      <c r="AG12" s="39">
        <f>AVERAGE('[39]Summary Data'!$C$9:$T$9)</f>
        <v>-0.13535359133333333</v>
      </c>
      <c r="AH12" s="39">
        <f>AVERAGE('[39]Summary Data'!$C$11:$T$11)</f>
        <v>1.1463647555555554</v>
      </c>
      <c r="AI12" s="39">
        <f>AVERAGE('[39]Summary Data'!$C$13:$T$13)</f>
        <v>0.46952566666666673</v>
      </c>
      <c r="AJ12" s="153" t="s">
        <v>8</v>
      </c>
    </row>
    <row r="13" spans="2:36" ht="13.5" thickBot="1">
      <c r="B13" s="13">
        <v>1082</v>
      </c>
      <c r="C13" s="14">
        <v>2</v>
      </c>
      <c r="D13" s="34">
        <f>AVERAGE('[28]Summary Data'!$Z$2:$AQ$2)</f>
        <v>595.1620222222223</v>
      </c>
      <c r="E13" s="39">
        <f>AVERAGE('[28]Summary Data'!$Z$7:$AQ$7)</f>
        <v>-3.6916291111111104</v>
      </c>
      <c r="F13" s="39">
        <f>AVERAGE('[28]Summary Data'!$Z$9:$AQ$9)</f>
        <v>0.4238044033333333</v>
      </c>
      <c r="G13" s="39">
        <f>AVERAGE('[28]Summary Data'!$Z$11:$AQ$11)</f>
        <v>1.2317799444444442</v>
      </c>
      <c r="H13" s="39">
        <f>AVERAGE('[28]Summary Data'!$Z$13:$AQ$13)</f>
        <v>0.6167495444444444</v>
      </c>
      <c r="I13" s="154"/>
      <c r="K13" s="17">
        <v>2005</v>
      </c>
      <c r="L13" s="18">
        <v>2</v>
      </c>
      <c r="M13" s="11">
        <f>AVERAGE('[13]Summary Data'!$Z$2:$AQ$2)</f>
        <v>596.6013071895425</v>
      </c>
      <c r="N13" s="12">
        <f>AVERAGE('[13]Summary Data'!$Z$7:$AQ$7)</f>
        <v>2.762871555555556</v>
      </c>
      <c r="O13" s="12">
        <f>AVERAGE('[13]Summary Data'!$Z$9:$AQ$9)</f>
        <v>1.7072254999999996</v>
      </c>
      <c r="P13" s="12">
        <f>AVERAGE('[13]Summary Data'!$Z$11:$AQ$11)</f>
        <v>0.34256041111111113</v>
      </c>
      <c r="Q13" s="12">
        <f>AVERAGE('[13]Summary Data'!$Z$13:$AQ$13)</f>
        <v>0.3203249666666667</v>
      </c>
      <c r="R13" s="155"/>
      <c r="T13" s="13">
        <v>3068</v>
      </c>
      <c r="U13" s="14">
        <v>2</v>
      </c>
      <c r="V13" s="34">
        <f>AVERAGE('[14]Summary Data'!$Z$2:$AQ$2)</f>
        <v>596.392156862745</v>
      </c>
      <c r="W13" s="39">
        <f>AVERAGE('[14]Summary Data'!$Z$7:$AQ$7)</f>
        <v>-1.3481344499999999</v>
      </c>
      <c r="X13" s="39">
        <f>AVERAGE('[14]Summary Data'!$Z$9:$AQ$9)</f>
        <v>-0.2398086483333334</v>
      </c>
      <c r="Y13" s="39">
        <f>AVERAGE('[14]Summary Data'!$Z$11:$AQ$11)</f>
        <v>1.2535136111111111</v>
      </c>
      <c r="Z13" s="39">
        <f>AVERAGE('[14]Summary Data'!$Z$13:$AQ$13)</f>
        <v>0.5367121055555555</v>
      </c>
      <c r="AA13" s="154"/>
      <c r="AC13" s="13">
        <v>3128</v>
      </c>
      <c r="AD13" s="14">
        <v>2</v>
      </c>
      <c r="AE13" s="34">
        <f>AVERAGE('[39]Summary Data'!$Z$2:$AQ$2)</f>
        <v>595.6557499999999</v>
      </c>
      <c r="AF13" s="39">
        <f>AVERAGE('[39]Summary Data'!$Z$7:$AQ$7)</f>
        <v>-2.4941731388888884</v>
      </c>
      <c r="AG13" s="39">
        <f>AVERAGE('[39]Summary Data'!$Z$9:$AQ$9)</f>
        <v>-0.19211712222222221</v>
      </c>
      <c r="AH13" s="39">
        <f>AVERAGE('[39]Summary Data'!$Z$11:$AQ$11)</f>
        <v>1.1696864</v>
      </c>
      <c r="AI13" s="39">
        <f>AVERAGE('[39]Summary Data'!$Z$13:$AQ$13)</f>
        <v>0.47004345</v>
      </c>
      <c r="AJ13" s="154"/>
    </row>
    <row r="14" spans="2:36" ht="12.75">
      <c r="B14" s="13">
        <v>1082</v>
      </c>
      <c r="C14" s="14">
        <v>1</v>
      </c>
      <c r="D14" s="34">
        <f>AVERAGE('[29]Summary Data'!$C$2:$T$2)</f>
        <v>595.05055</v>
      </c>
      <c r="E14" s="39">
        <f>AVERAGE('[29]Summary Data'!$C$7:$T$7)</f>
        <v>-3.7409921666666657</v>
      </c>
      <c r="F14" s="39">
        <f>AVERAGE('[29]Summary Data'!$C$9:$T$9)</f>
        <v>0.19798790184444445</v>
      </c>
      <c r="G14" s="39">
        <f>AVERAGE('[29]Summary Data'!$C$11:$T$11)</f>
        <v>1.1622964222222223</v>
      </c>
      <c r="H14" s="39">
        <f>AVERAGE('[29]Summary Data'!$C$13:$T$13)</f>
        <v>0.6120434722222222</v>
      </c>
      <c r="I14" s="154" t="s">
        <v>7</v>
      </c>
      <c r="K14" s="5">
        <v>2011</v>
      </c>
      <c r="L14" s="6">
        <v>1</v>
      </c>
      <c r="M14" s="7">
        <f>AVERAGE('[3]Summary Data'!$D$2:$T$2)</f>
        <v>595.5916955017301</v>
      </c>
      <c r="N14" s="8">
        <f>AVERAGE('[3]Summary Data'!$D$7:$T$7)</f>
        <v>1.6071280588235297</v>
      </c>
      <c r="O14" s="8">
        <f>AVERAGE('[3]Summary Data'!$D$9:$T$9)</f>
        <v>1.1127683529411765</v>
      </c>
      <c r="P14" s="8">
        <f>AVERAGE('[3]Summary Data'!$D$11:$T$11)</f>
        <v>0.4028812176470588</v>
      </c>
      <c r="Q14" s="8">
        <f>AVERAGE('[3]Summary Data'!$D$13:$T$13)</f>
        <v>0.3128370588235294</v>
      </c>
      <c r="R14" s="154" t="s">
        <v>8</v>
      </c>
      <c r="T14" s="13">
        <v>3068</v>
      </c>
      <c r="U14" s="14">
        <v>1</v>
      </c>
      <c r="V14" s="34">
        <f>AVERAGE('[15]Summary Data'!$C$2:$T$2)</f>
        <v>596.4967320261435</v>
      </c>
      <c r="W14" s="39">
        <f>AVERAGE('[15]Summary Data'!$C$7:$T$7)</f>
        <v>-1.597095161111111</v>
      </c>
      <c r="X14" s="39">
        <f>AVERAGE('[15]Summary Data'!$C$9:$T$9)</f>
        <v>-0.0870440126</v>
      </c>
      <c r="Y14" s="39">
        <f>AVERAGE('[15]Summary Data'!$C$11:$T$11)</f>
        <v>1.2257527888888893</v>
      </c>
      <c r="Z14" s="39">
        <f>AVERAGE('[15]Summary Data'!$C$13:$T$13)</f>
        <v>0.5338136222222222</v>
      </c>
      <c r="AA14" s="154" t="s">
        <v>7</v>
      </c>
      <c r="AC14" s="13">
        <v>3128</v>
      </c>
      <c r="AD14" s="14">
        <v>1</v>
      </c>
      <c r="AE14" s="34">
        <f>AVERAGE('[40]Summary Data'!$C$2:$T$2)</f>
        <v>595.7795611111111</v>
      </c>
      <c r="AF14" s="39">
        <f>AVERAGE('[40]Summary Data'!$C$7:$T$7)</f>
        <v>-2.328969</v>
      </c>
      <c r="AG14" s="39">
        <f>AVERAGE('[40]Summary Data'!$C$9:$T$9)</f>
        <v>-0.14288659</v>
      </c>
      <c r="AH14" s="39">
        <f>AVERAGE('[40]Summary Data'!$C$11:$T$11)</f>
        <v>1.139680861111111</v>
      </c>
      <c r="AI14" s="39">
        <f>AVERAGE('[40]Summary Data'!$C$13:$T$13)</f>
        <v>0.46705467777777776</v>
      </c>
      <c r="AJ14" s="154" t="s">
        <v>7</v>
      </c>
    </row>
    <row r="15" spans="2:36" ht="13.5" thickBot="1">
      <c r="B15" s="13">
        <v>1082</v>
      </c>
      <c r="C15" s="14">
        <v>2</v>
      </c>
      <c r="D15" s="7">
        <f>AVERAGE('[29]Summary Data'!$Z$2:$AQ$2)</f>
        <v>595.1086222222223</v>
      </c>
      <c r="E15" s="8">
        <f>AVERAGE('[29]Summary Data'!$Z$7:$AQ$7)</f>
        <v>-3.5454094444444446</v>
      </c>
      <c r="F15" s="8">
        <f>AVERAGE('[29]Summary Data'!$Z$9:$AQ$9)</f>
        <v>0.5276615722222222</v>
      </c>
      <c r="G15" s="8">
        <f>AVERAGE('[29]Summary Data'!$Z$11:$AQ$11)</f>
        <v>1.2205552222222222</v>
      </c>
      <c r="H15" s="8">
        <f>AVERAGE('[29]Summary Data'!$Z$13:$AQ$13)</f>
        <v>0.6221884444444443</v>
      </c>
      <c r="I15" s="154"/>
      <c r="K15" s="5">
        <v>2011</v>
      </c>
      <c r="L15" s="6">
        <v>2</v>
      </c>
      <c r="M15" s="7">
        <f>AVERAGE('[3]Summary Data'!$AA$2:$AQ$2)</f>
        <v>595.7370242214535</v>
      </c>
      <c r="N15" s="8">
        <f>AVERAGE('[3]Summary Data'!$AA$7:$AQ$7)</f>
        <v>2.664606411764705</v>
      </c>
      <c r="O15" s="8">
        <f>AVERAGE('[3]Summary Data'!$AA$9:$AQ$9)</f>
        <v>1.153868705882353</v>
      </c>
      <c r="P15" s="8">
        <f>AVERAGE('[3]Summary Data'!$AA$11:$AQ$11)</f>
        <v>0.44596084705882355</v>
      </c>
      <c r="Q15" s="8">
        <f>AVERAGE('[3]Summary Data'!$AA$13:$AQ$13)</f>
        <v>0.3236080176470588</v>
      </c>
      <c r="R15" s="154"/>
      <c r="T15" s="17">
        <v>3068</v>
      </c>
      <c r="U15" s="18">
        <v>2</v>
      </c>
      <c r="V15" s="11">
        <f>AVERAGE('[15]Summary Data'!$Z$2:$AQ$2)</f>
        <v>596.4444444444442</v>
      </c>
      <c r="W15" s="12">
        <f>AVERAGE('[15]Summary Data'!$Z$7:$AQ$7)</f>
        <v>-1.4629100833333333</v>
      </c>
      <c r="X15" s="12">
        <f>AVERAGE('[15]Summary Data'!$Z$9:$AQ$9)</f>
        <v>-0.26778206777777774</v>
      </c>
      <c r="Y15" s="12">
        <f>AVERAGE('[15]Summary Data'!$Z$11:$AQ$11)</f>
        <v>1.2475778333333332</v>
      </c>
      <c r="Z15" s="12">
        <f>AVERAGE('[15]Summary Data'!$Z$13:$AQ$13)</f>
        <v>0.5344032777777777</v>
      </c>
      <c r="AA15" s="155"/>
      <c r="AC15" s="17">
        <v>3128</v>
      </c>
      <c r="AD15" s="18">
        <v>2</v>
      </c>
      <c r="AE15" s="11">
        <f>AVERAGE('[40]Summary Data'!$Z$2:$AQ$2)</f>
        <v>595.6487666666667</v>
      </c>
      <c r="AF15" s="12">
        <f>AVERAGE('[40]Summary Data'!$Z$7:$AQ$7)</f>
        <v>-2.591358722222222</v>
      </c>
      <c r="AG15" s="12">
        <f>AVERAGE('[40]Summary Data'!$Z$9:$AQ$9)</f>
        <v>-0.2006228205555555</v>
      </c>
      <c r="AH15" s="12">
        <f>AVERAGE('[40]Summary Data'!$Z$11:$AQ$11)</f>
        <v>1.1654578500000001</v>
      </c>
      <c r="AI15" s="12">
        <f>AVERAGE('[40]Summary Data'!$Z$13:$AQ$13)</f>
        <v>0.4669707555555555</v>
      </c>
      <c r="AJ15" s="155"/>
    </row>
    <row r="16" spans="2:36" ht="12.75">
      <c r="B16" s="15">
        <v>1094</v>
      </c>
      <c r="C16" s="16">
        <v>1</v>
      </c>
      <c r="D16" s="3">
        <f>'[33]Work sheet'!$D$5</f>
        <v>595.688588888889</v>
      </c>
      <c r="E16" s="4">
        <f>'[33]Work sheet'!$D$7</f>
        <v>-6.613732123972522</v>
      </c>
      <c r="F16" s="4">
        <f>'[33]Work sheet'!$D$9</f>
        <v>0.529905556535411</v>
      </c>
      <c r="G16" s="4">
        <f>'[33]Work sheet'!$D$11</f>
        <v>1.060839927421943</v>
      </c>
      <c r="H16" s="4">
        <f>'[33]Work sheet'!$D$13</f>
        <v>0.5937072209777884</v>
      </c>
      <c r="I16" s="44" t="s">
        <v>8</v>
      </c>
      <c r="K16" s="5">
        <v>2011</v>
      </c>
      <c r="L16" s="6">
        <v>1</v>
      </c>
      <c r="M16" s="7">
        <f>AVERAGE('[4]Summary Data'!$D$2:$T$2)</f>
        <v>595.6539792387543</v>
      </c>
      <c r="N16" s="8">
        <f>AVERAGE('[4]Summary Data'!$D$7:$T$7)</f>
        <v>0.8039706235294117</v>
      </c>
      <c r="O16" s="8">
        <f>AVERAGE('[4]Summary Data'!$D$9:$T$9)</f>
        <v>1.7667734705882354</v>
      </c>
      <c r="P16" s="8">
        <f>AVERAGE('[4]Summary Data'!$D$11:$T$11)</f>
        <v>0.12429632470588237</v>
      </c>
      <c r="Q16" s="8">
        <f>AVERAGE('[4]Summary Data'!$D$13:$T$13)</f>
        <v>0.3285221941176471</v>
      </c>
      <c r="R16" s="154" t="s">
        <v>7</v>
      </c>
      <c r="T16" s="15">
        <v>3075</v>
      </c>
      <c r="U16" s="16">
        <v>1</v>
      </c>
      <c r="V16" s="3">
        <f>AVERAGE('[24]Summary Data'!$C$2:$T$2)</f>
        <v>596.4477722222222</v>
      </c>
      <c r="W16" s="4">
        <f>AVERAGE('[24]Summary Data'!$C$7:$T$7)</f>
        <v>-0.5785857543333334</v>
      </c>
      <c r="X16" s="4">
        <f>AVERAGE('[24]Summary Data'!$C$9:$T$9)</f>
        <v>0.20858992794444445</v>
      </c>
      <c r="Y16" s="4">
        <f>AVERAGE('[24]Summary Data'!$C$11:$T$11)</f>
        <v>1.3386847222222222</v>
      </c>
      <c r="Z16" s="4">
        <f>AVERAGE('[24]Summary Data'!$C$13:$T$13)</f>
        <v>0.5371623388888889</v>
      </c>
      <c r="AA16" s="153" t="s">
        <v>8</v>
      </c>
      <c r="AC16" s="15">
        <v>3134</v>
      </c>
      <c r="AD16" s="16">
        <v>1</v>
      </c>
      <c r="AE16" s="34">
        <f>AVERAGE('[41]Summary Data'!$C$2:$T$2)</f>
        <v>595.900938888889</v>
      </c>
      <c r="AF16" s="39">
        <f>AVERAGE('[41]Summary Data'!$C$7:$T$7)</f>
        <v>-2.205920777777778</v>
      </c>
      <c r="AG16" s="39">
        <f>AVERAGE('[41]Summary Data'!$C$9:$T$9)</f>
        <v>0.12592614105555558</v>
      </c>
      <c r="AH16" s="39">
        <f>AVERAGE('[41]Summary Data'!$C$11:$T$11)</f>
        <v>1.1734795555555553</v>
      </c>
      <c r="AI16" s="39">
        <f>AVERAGE('[41]Summary Data'!$C$13:$T$13)</f>
        <v>0.48311828888888875</v>
      </c>
      <c r="AJ16" s="44" t="s">
        <v>8</v>
      </c>
    </row>
    <row r="17" spans="2:36" ht="13.5" thickBot="1">
      <c r="B17" s="13">
        <v>1094</v>
      </c>
      <c r="C17" s="14">
        <v>2</v>
      </c>
      <c r="D17" s="7">
        <f>'[33]Work sheet'!$L$5</f>
        <v>595.8806222222223</v>
      </c>
      <c r="E17" s="8">
        <f>'[33]Work sheet'!$L$7</f>
        <v>-6.247229987555011</v>
      </c>
      <c r="F17" s="8">
        <f>'[33]Work sheet'!$L$9</f>
        <v>0.6123707835230288</v>
      </c>
      <c r="G17" s="8">
        <f>'[33]Work sheet'!$L$11</f>
        <v>1.0555593785084705</v>
      </c>
      <c r="H17" s="8">
        <f>'[33]Work sheet'!$L$13</f>
        <v>0.6002637196811038</v>
      </c>
      <c r="I17" s="20"/>
      <c r="K17" s="5">
        <v>2011</v>
      </c>
      <c r="L17" s="6">
        <v>2</v>
      </c>
      <c r="M17" s="7">
        <f>AVERAGE('[4]Summary Data'!$AA$2:$AQ$2)</f>
        <v>595.771626297578</v>
      </c>
      <c r="N17" s="8">
        <f>AVERAGE('[4]Summary Data'!$AA$7:$AQ$7)</f>
        <v>1.9957125294117646</v>
      </c>
      <c r="O17" s="8">
        <f>AVERAGE('[4]Summary Data'!$AA$9:$AQ$9)</f>
        <v>1.6533907647058823</v>
      </c>
      <c r="P17" s="8">
        <f>AVERAGE('[4]Summary Data'!$AA$11:$AQ$11)</f>
        <v>0.21690767058823526</v>
      </c>
      <c r="Q17" s="8">
        <f>AVERAGE('[4]Summary Data'!$AA$13:$AQ$13)</f>
        <v>0.3323160588235293</v>
      </c>
      <c r="R17" s="154"/>
      <c r="T17" s="13">
        <v>3075</v>
      </c>
      <c r="U17" s="14">
        <v>2</v>
      </c>
      <c r="V17" s="7">
        <f>AVERAGE('[24]Summary Data'!$Z$2:$AQ$2)</f>
        <v>596.4993</v>
      </c>
      <c r="W17" s="8">
        <f>AVERAGE('[24]Summary Data'!$Z$7:$AQ$7)</f>
        <v>-0.24644079500000002</v>
      </c>
      <c r="X17" s="8">
        <f>AVERAGE('[24]Summary Data'!$Z$9:$AQ$9)</f>
        <v>0.36392019111111107</v>
      </c>
      <c r="Y17" s="8">
        <f>AVERAGE('[24]Summary Data'!$Z$11:$AQ$11)</f>
        <v>1.3026189277777775</v>
      </c>
      <c r="Z17" s="8">
        <f>AVERAGE('[24]Summary Data'!$Z$13:$AQ$13)</f>
        <v>0.5470871611111112</v>
      </c>
      <c r="AA17" s="154"/>
      <c r="AC17" s="13">
        <v>3134</v>
      </c>
      <c r="AD17" s="14">
        <v>2</v>
      </c>
      <c r="AE17" s="34">
        <f>AVERAGE('[41]Summary Data'!$Z$2:$AQ$2)</f>
        <v>595.8614777777777</v>
      </c>
      <c r="AF17" s="39">
        <f>AVERAGE('[41]Summary Data'!$Z$7:$AQ$7)</f>
        <v>-2.403772888888889</v>
      </c>
      <c r="AG17" s="39">
        <f>AVERAGE('[41]Summary Data'!$Z$9:$AQ$9)</f>
        <v>0.06415445944444445</v>
      </c>
      <c r="AH17" s="39">
        <f>AVERAGE('[41]Summary Data'!$Z$11:$AQ$11)</f>
        <v>1.2169601611111112</v>
      </c>
      <c r="AI17" s="39">
        <f>AVERAGE('[41]Summary Data'!$Z$13:$AQ$13)</f>
        <v>0.4863994444444445</v>
      </c>
      <c r="AJ17" s="20"/>
    </row>
    <row r="18" spans="2:36" ht="12.75">
      <c r="B18" s="13">
        <v>1094</v>
      </c>
      <c r="C18" s="14">
        <v>1</v>
      </c>
      <c r="D18" s="7">
        <f>'[34]Work sheet'!$D$5</f>
        <v>595.6578777777778</v>
      </c>
      <c r="E18" s="8">
        <f>'[34]Work sheet'!$D$7</f>
        <v>-8.989579260149426</v>
      </c>
      <c r="F18" s="8">
        <f>'[34]Work sheet'!$D$9</f>
        <v>1.544114739485523</v>
      </c>
      <c r="G18" s="8">
        <f>'[34]Work sheet'!$D$11</f>
        <v>0.9358764314453489</v>
      </c>
      <c r="H18" s="8">
        <f>'[34]Work sheet'!$D$13</f>
        <v>0.6228293049538658</v>
      </c>
      <c r="I18" s="20" t="s">
        <v>42</v>
      </c>
      <c r="K18" s="15">
        <v>2013</v>
      </c>
      <c r="L18" s="16">
        <v>1</v>
      </c>
      <c r="M18" s="3">
        <f>AVERAGE('[5]Summary Data'!$C$2:$T$2)</f>
        <v>594.6013071895424</v>
      </c>
      <c r="N18" s="4">
        <f>AVERAGE('[5]Summary Data'!$C$7:$T$7)</f>
        <v>-4.806487777777777</v>
      </c>
      <c r="O18" s="4">
        <f>AVERAGE('[5]Summary Data'!$C$9:$T$9)</f>
        <v>0.2102308077777778</v>
      </c>
      <c r="P18" s="4">
        <f>AVERAGE('[5]Summary Data'!$C$11:$T$11)</f>
        <v>0.9198414333333333</v>
      </c>
      <c r="Q18" s="4">
        <f>AVERAGE('[5]Summary Data'!$C$13:$T$13)</f>
        <v>0.5762381555555555</v>
      </c>
      <c r="R18" s="153" t="s">
        <v>8</v>
      </c>
      <c r="T18" s="13">
        <v>3075</v>
      </c>
      <c r="U18" s="14">
        <v>1</v>
      </c>
      <c r="V18" s="7">
        <f>AVERAGE('[25]Summary Data'!$C$2:$T$2)</f>
        <v>596.17285</v>
      </c>
      <c r="W18" s="8">
        <f>AVERAGE('[25]Summary Data'!$C$7:$T$7)</f>
        <v>-4.1269071111111115</v>
      </c>
      <c r="X18" s="8">
        <f>AVERAGE('[25]Summary Data'!$C$9:$T$9)</f>
        <v>-0.22661040505555555</v>
      </c>
      <c r="Y18" s="8">
        <f>AVERAGE('[25]Summary Data'!$C$11:$T$11)</f>
        <v>1.1580943166666666</v>
      </c>
      <c r="Z18" s="8">
        <f>AVERAGE('[25]Summary Data'!$C$13:$T$13)</f>
        <v>0.5107400999999999</v>
      </c>
      <c r="AA18" s="154" t="s">
        <v>7</v>
      </c>
      <c r="AC18" s="13">
        <v>3134</v>
      </c>
      <c r="AD18" s="14">
        <v>1</v>
      </c>
      <c r="AE18" s="34">
        <f>AVERAGE('[42]Summary Data'!$C$2:$T$2)</f>
        <v>595.8930999999999</v>
      </c>
      <c r="AF18" s="39">
        <f>AVERAGE('[42]Summary Data'!$C$7:$T$7)</f>
        <v>-2.3204124999999998</v>
      </c>
      <c r="AG18" s="39">
        <f>AVERAGE('[42]Summary Data'!$C$9:$T$9)</f>
        <v>0.09836964055555554</v>
      </c>
      <c r="AH18" s="39">
        <f>AVERAGE('[42]Summary Data'!$C$11:$T$11)</f>
        <v>1.1676377222222223</v>
      </c>
      <c r="AI18" s="39">
        <f>AVERAGE('[42]Summary Data'!$C$13:$T$13)</f>
        <v>0.47858675000000006</v>
      </c>
      <c r="AJ18" s="20" t="s">
        <v>7</v>
      </c>
    </row>
    <row r="19" spans="2:36" ht="13.5" thickBot="1">
      <c r="B19" s="17">
        <v>1094</v>
      </c>
      <c r="C19" s="18">
        <v>2</v>
      </c>
      <c r="D19" s="11">
        <f>'[34]Work sheet'!$L$5</f>
        <v>595.9770444444445</v>
      </c>
      <c r="E19" s="12">
        <f>'[34]Work sheet'!$L$7</f>
        <v>-9.444657708362758</v>
      </c>
      <c r="F19" s="12">
        <f>'[34]Work sheet'!$L$9</f>
        <v>1.6430534618193628</v>
      </c>
      <c r="G19" s="12">
        <f>'[34]Work sheet'!$L$11</f>
        <v>0.9532900704072621</v>
      </c>
      <c r="H19" s="12">
        <f>'[34]Work sheet'!$L$13</f>
        <v>0.6200466229345082</v>
      </c>
      <c r="I19" s="45"/>
      <c r="K19" s="13">
        <v>2013</v>
      </c>
      <c r="L19" s="14">
        <v>2</v>
      </c>
      <c r="M19" s="7">
        <f>AVERAGE('[5]Summary Data'!$Z$2:$AQ$2)</f>
        <v>594.6209150326795</v>
      </c>
      <c r="N19" s="8">
        <f>AVERAGE('[5]Summary Data'!$Z$7:$AQ$7)</f>
        <v>-4.378985555555555</v>
      </c>
      <c r="O19" s="8">
        <f>AVERAGE('[5]Summary Data'!$Z$9:$AQ$9)</f>
        <v>0.4072010766666667</v>
      </c>
      <c r="P19" s="8">
        <f>AVERAGE('[5]Summary Data'!$Z$11:$AQ$11)</f>
        <v>0.9568008388888889</v>
      </c>
      <c r="Q19" s="8">
        <f>AVERAGE('[5]Summary Data'!$Z$13:$AQ$13)</f>
        <v>0.5800677722222223</v>
      </c>
      <c r="R19" s="154"/>
      <c r="T19" s="13">
        <v>3075</v>
      </c>
      <c r="U19" s="14">
        <v>2</v>
      </c>
      <c r="V19" s="7">
        <f>AVERAGE('[25]Summary Data'!$Z$2:$AQ$2)</f>
        <v>596.1794111111111</v>
      </c>
      <c r="W19" s="8">
        <f>AVERAGE('[25]Summary Data'!$Z$7:$AQ$7)</f>
        <v>-3.8977780555555555</v>
      </c>
      <c r="X19" s="8">
        <f>AVERAGE('[25]Summary Data'!$Z$9:$AQ$9)</f>
        <v>-0.1094620489888889</v>
      </c>
      <c r="Y19" s="8">
        <f>AVERAGE('[25]Summary Data'!$Z$11:$AQ$11)</f>
        <v>1.114081211111111</v>
      </c>
      <c r="Z19" s="8">
        <f>AVERAGE('[25]Summary Data'!$Z$13:$AQ$13)</f>
        <v>0.5150817722222222</v>
      </c>
      <c r="AA19" s="154"/>
      <c r="AC19" s="17">
        <v>3134</v>
      </c>
      <c r="AD19" s="18">
        <v>2</v>
      </c>
      <c r="AE19" s="11">
        <f>AVERAGE('[42]Summary Data'!$Z$2:$AQ$2)</f>
        <v>595.8653166666666</v>
      </c>
      <c r="AF19" s="12">
        <f>AVERAGE('[42]Summary Data'!$Z$7:$AQ$7)</f>
        <v>-2.4898526666666663</v>
      </c>
      <c r="AG19" s="12">
        <f>AVERAGE('[42]Summary Data'!$Z$9:$AQ$9)</f>
        <v>0.04258961288888888</v>
      </c>
      <c r="AH19" s="12">
        <f>AVERAGE('[42]Summary Data'!$Z$11:$AQ$11)</f>
        <v>1.2157096111111112</v>
      </c>
      <c r="AI19" s="12">
        <f>AVERAGE('[42]Summary Data'!$Z$13:$AQ$13)</f>
        <v>0.48493052777777784</v>
      </c>
      <c r="AJ19" s="45"/>
    </row>
    <row r="20" spans="2:36" ht="13.5" thickBot="1">
      <c r="B20" s="13">
        <v>1098</v>
      </c>
      <c r="C20" s="14">
        <v>1</v>
      </c>
      <c r="D20" s="34">
        <f>AVERAGE('[26]Summary Data'!$C$2:$T$2)</f>
        <v>594.9415722222222</v>
      </c>
      <c r="E20" s="39">
        <f>AVERAGE('[26]Summary Data'!$C$7:$T$7)</f>
        <v>-2.543248722222222</v>
      </c>
      <c r="F20" s="39">
        <f>AVERAGE('[26]Summary Data'!$C$9:$T$9)</f>
        <v>0.57742895</v>
      </c>
      <c r="G20" s="39">
        <f>AVERAGE('[26]Summary Data'!$C$11:$T$11)</f>
        <v>1.289748388888889</v>
      </c>
      <c r="H20" s="39">
        <f>AVERAGE('[26]Summary Data'!$C$13:$T$13)</f>
        <v>0.5913856333333334</v>
      </c>
      <c r="I20" s="20" t="s">
        <v>8</v>
      </c>
      <c r="K20" s="13">
        <v>2013</v>
      </c>
      <c r="L20" s="14">
        <v>1</v>
      </c>
      <c r="M20" s="7">
        <f>AVERAGE('[6]Summary Data'!$C$2:$T$2)</f>
        <v>595.0392156862746</v>
      </c>
      <c r="N20" s="8">
        <f>AVERAGE('[6]Summary Data'!$C$7:$T$7)</f>
        <v>-3.816711833333333</v>
      </c>
      <c r="O20" s="8">
        <f>AVERAGE('[6]Summary Data'!$C$9:$T$9)</f>
        <v>0.6722092</v>
      </c>
      <c r="P20" s="8">
        <f>AVERAGE('[6]Summary Data'!$C$11:$T$11)</f>
        <v>0.8051775</v>
      </c>
      <c r="Q20" s="8">
        <f>AVERAGE('[6]Summary Data'!$C$13:$T$13)</f>
        <v>0.6037167055555556</v>
      </c>
      <c r="R20" s="154" t="s">
        <v>7</v>
      </c>
      <c r="T20" s="9"/>
      <c r="U20" s="10"/>
      <c r="V20" s="53">
        <f>('[30]Measured'!X$2+'[30]Measured'!X$3)/2</f>
        <v>-3.1</v>
      </c>
      <c r="W20" s="11">
        <f>('[30]Measured'!Y$2+'[30]Measured'!Y$3)/2</f>
        <v>-3.6</v>
      </c>
      <c r="X20" s="11">
        <f>('[30]Measured'!Z$2+'[30]Measured'!Z$3)/2</f>
        <v>-0.7050000000000001</v>
      </c>
      <c r="Y20" s="11">
        <f>('[30]Measured'!AA$2+'[30]Measured'!AA$3)/2</f>
        <v>-0.21500000000000002</v>
      </c>
      <c r="Z20" s="11">
        <f>('[30]Measured'!AB$2+'[30]Measured'!AB$3)/2</f>
        <v>0</v>
      </c>
      <c r="AA20" s="47" t="s">
        <v>9</v>
      </c>
      <c r="AC20" s="13">
        <v>3136</v>
      </c>
      <c r="AD20" s="16">
        <v>1</v>
      </c>
      <c r="AE20" s="34">
        <f>AVERAGE('[43]Summary Data'!$C$2:$T$2)</f>
        <v>596.2761999999999</v>
      </c>
      <c r="AF20" s="39">
        <f>AVERAGE('[43]Summary Data'!$C$7:$T$7)</f>
        <v>-1.6900132222222222</v>
      </c>
      <c r="AG20" s="39">
        <f>AVERAGE('[43]Summary Data'!$C$9:$T$9)</f>
        <v>-0.00019216846666667586</v>
      </c>
      <c r="AH20" s="39">
        <f>AVERAGE('[43]Summary Data'!$C$11:$T$11)</f>
        <v>1.115771138888889</v>
      </c>
      <c r="AI20" s="39">
        <f>AVERAGE('[43]Summary Data'!$C$13:$T$13)</f>
        <v>0.48620906666666674</v>
      </c>
      <c r="AJ20" s="44" t="s">
        <v>8</v>
      </c>
    </row>
    <row r="21" spans="2:36" ht="12.75">
      <c r="B21" s="13">
        <v>1098</v>
      </c>
      <c r="C21" s="14">
        <v>2</v>
      </c>
      <c r="D21" s="34">
        <f>AVERAGE('[26]Summary Data'!$Z$2:$AQ$2)</f>
        <v>595.1328166666667</v>
      </c>
      <c r="E21" s="39">
        <f>AVERAGE('[26]Summary Data'!$Z$7:$AQ$7)</f>
        <v>-3.2185886666666663</v>
      </c>
      <c r="F21" s="39">
        <f>AVERAGE('[26]Summary Data'!$Z$9:$AQ$9)</f>
        <v>0.38437731111111106</v>
      </c>
      <c r="G21" s="39">
        <f>AVERAGE('[26]Summary Data'!$Z$11:$AQ$11)</f>
        <v>1.3079739444444445</v>
      </c>
      <c r="H21" s="39">
        <f>AVERAGE('[26]Summary Data'!$Z$13:$AQ$13)</f>
        <v>0.6093140833333335</v>
      </c>
      <c r="I21" s="20"/>
      <c r="K21" s="13">
        <v>2013</v>
      </c>
      <c r="L21" s="14">
        <v>2</v>
      </c>
      <c r="M21" s="7">
        <f>AVERAGE('[6]Summary Data'!$Z$2:$AQ$2)</f>
        <v>595.137254901961</v>
      </c>
      <c r="N21" s="8">
        <f>AVERAGE('[6]Summary Data'!$Z$7:$AQ$7)</f>
        <v>-3.1380045555555554</v>
      </c>
      <c r="O21" s="8">
        <f>AVERAGE('[6]Summary Data'!$Z$9:$AQ$9)</f>
        <v>0.8318431444444444</v>
      </c>
      <c r="P21" s="8">
        <f>AVERAGE('[6]Summary Data'!$Z$11:$AQ$11)</f>
        <v>0.8235138222222224</v>
      </c>
      <c r="Q21" s="8">
        <f>AVERAGE('[6]Summary Data'!$Z$13:$AQ$13)</f>
        <v>0.6111834333333334</v>
      </c>
      <c r="R21" s="154"/>
      <c r="T21" s="15">
        <v>3102</v>
      </c>
      <c r="U21" s="16">
        <v>1</v>
      </c>
      <c r="V21" s="34">
        <f>AVERAGE('[81]Summary Data'!$C$2:$T$2)</f>
        <v>596.2887555555556</v>
      </c>
      <c r="W21" s="39">
        <f>AVERAGE('[81]Summary Data'!$C$7:$T$7)</f>
        <v>-3.1997484444444444</v>
      </c>
      <c r="X21" s="39">
        <f>AVERAGE('[81]Summary Data'!$C$9:$T$9)</f>
        <v>-0.47863828888888893</v>
      </c>
      <c r="Y21" s="39">
        <f>AVERAGE('[81]Summary Data'!$C$11:$T$11)</f>
        <v>1.0582020611111111</v>
      </c>
      <c r="Z21" s="39">
        <f>AVERAGE('[81]Summary Data'!$C$13:$T$13)</f>
        <v>0.45143531666666675</v>
      </c>
      <c r="AA21" s="153" t="s">
        <v>8</v>
      </c>
      <c r="AC21" s="13">
        <v>3136</v>
      </c>
      <c r="AD21" s="14">
        <v>2</v>
      </c>
      <c r="AE21" s="34">
        <f>AVERAGE('[43]Summary Data'!$Z$2:$AQ$2)</f>
        <v>596.2598833333333</v>
      </c>
      <c r="AF21" s="39">
        <f>AVERAGE('[43]Summary Data'!$Z$7:$AQ$7)</f>
        <v>-1.4293602811111112</v>
      </c>
      <c r="AG21" s="39">
        <f>AVERAGE('[43]Summary Data'!$Z$9:$AQ$9)</f>
        <v>-0.24704488777777772</v>
      </c>
      <c r="AH21" s="39">
        <f>AVERAGE('[43]Summary Data'!$Z$11:$AQ$11)</f>
        <v>1.1022510944444446</v>
      </c>
      <c r="AI21" s="39">
        <f>AVERAGE('[43]Summary Data'!$Z$13:$AQ$13)</f>
        <v>0.47746156111111115</v>
      </c>
      <c r="AJ21" s="20"/>
    </row>
    <row r="22" spans="2:36" ht="13.5" thickBot="1">
      <c r="B22" s="13">
        <v>1098</v>
      </c>
      <c r="C22" s="14">
        <v>1</v>
      </c>
      <c r="D22" s="7">
        <f>AVERAGE('[27]Summary Data'!$C$2:$T$2)</f>
        <v>594.9454277777776</v>
      </c>
      <c r="E22" s="8">
        <f>AVERAGE('[27]Summary Data'!$C$7:$T$7)</f>
        <v>-2.3409557777777774</v>
      </c>
      <c r="F22" s="8">
        <f>AVERAGE('[27]Summary Data'!$C$9:$T$9)</f>
        <v>0.5745886444444444</v>
      </c>
      <c r="G22" s="8">
        <f>AVERAGE('[27]Summary Data'!$C$11:$T$11)</f>
        <v>1.2708126666666666</v>
      </c>
      <c r="H22" s="8">
        <f>AVERAGE('[27]Summary Data'!$C$13:$T$13)</f>
        <v>0.5908105000000001</v>
      </c>
      <c r="I22" s="20" t="s">
        <v>7</v>
      </c>
      <c r="K22" s="9"/>
      <c r="L22" s="10"/>
      <c r="M22" s="10">
        <v>4</v>
      </c>
      <c r="N22" s="12">
        <v>1.62</v>
      </c>
      <c r="O22" s="12">
        <v>-0.077</v>
      </c>
      <c r="P22" s="12">
        <v>-0.022</v>
      </c>
      <c r="Q22" s="12">
        <v>0.0031</v>
      </c>
      <c r="R22" s="47" t="s">
        <v>9</v>
      </c>
      <c r="T22" s="13">
        <v>3102</v>
      </c>
      <c r="U22" s="14">
        <v>2</v>
      </c>
      <c r="V22" s="34">
        <f>AVERAGE('[81]Summary Data'!$Z$2:$AQ$2)</f>
        <v>596.2849166666666</v>
      </c>
      <c r="W22" s="39">
        <f>AVERAGE('[81]Summary Data'!$Z$7:$AQ$7)</f>
        <v>-2.8232227222222224</v>
      </c>
      <c r="X22" s="39">
        <f>AVERAGE('[81]Summary Data'!$Z$9:$AQ$9)</f>
        <v>-0.6348349666666666</v>
      </c>
      <c r="Y22" s="39">
        <f>AVERAGE('[81]Summary Data'!$Z$11:$AQ$11)</f>
        <v>1.1006764388888888</v>
      </c>
      <c r="Z22" s="39">
        <f>AVERAGE('[81]Summary Data'!$Z$13:$AQ$13)</f>
        <v>0.46127948333333335</v>
      </c>
      <c r="AA22" s="154"/>
      <c r="AC22" s="13">
        <v>3136</v>
      </c>
      <c r="AD22" s="14">
        <v>1</v>
      </c>
      <c r="AE22" s="34">
        <f>AVERAGE('[44]Summary Data'!$C$2:$T$2)</f>
        <v>596.2642666666668</v>
      </c>
      <c r="AF22" s="39">
        <f>AVERAGE('[44]Summary Data'!$C$7:$T$7)</f>
        <v>-1.8025187277777779</v>
      </c>
      <c r="AG22" s="39">
        <f>AVERAGE('[44]Summary Data'!$C$9:$T$9)</f>
        <v>-0.01209283777777779</v>
      </c>
      <c r="AH22" s="39">
        <f>AVERAGE('[44]Summary Data'!$C$11:$T$11)</f>
        <v>1.1100494444444446</v>
      </c>
      <c r="AI22" s="39">
        <f>AVERAGE('[44]Summary Data'!$C$13:$T$13)</f>
        <v>0.48252507777777776</v>
      </c>
      <c r="AJ22" s="20" t="s">
        <v>7</v>
      </c>
    </row>
    <row r="23" spans="2:36" ht="13.5" thickBot="1">
      <c r="B23" s="17">
        <v>1098</v>
      </c>
      <c r="C23" s="18">
        <v>2</v>
      </c>
      <c r="D23" s="11">
        <f>AVERAGE('[27]Summary Data'!$Z$2:$AQ$2)</f>
        <v>595.1330166666667</v>
      </c>
      <c r="E23" s="12">
        <f>AVERAGE('[27]Summary Data'!$Z$7:$AQ$7)</f>
        <v>-3.028871777777778</v>
      </c>
      <c r="F23" s="12">
        <f>AVERAGE('[27]Summary Data'!$Z$9:$AQ$9)</f>
        <v>0.3495940388888889</v>
      </c>
      <c r="G23" s="12">
        <f>AVERAGE('[27]Summary Data'!$Z$11:$AQ$11)</f>
        <v>1.275224333333333</v>
      </c>
      <c r="H23" s="12">
        <f>AVERAGE('[27]Summary Data'!$Z$13:$AQ$13)</f>
        <v>0.6098630277777777</v>
      </c>
      <c r="I23" s="45"/>
      <c r="K23" s="13">
        <v>2032</v>
      </c>
      <c r="L23" s="16">
        <v>1</v>
      </c>
      <c r="M23" s="34">
        <f>AVERAGE('[18]Summary Data'!$C$2:$T$2)</f>
        <v>595.5490196078431</v>
      </c>
      <c r="N23" s="39">
        <f>AVERAGE('[18]Summary Data'!$C$7:$T$7)</f>
        <v>-2.845543611111111</v>
      </c>
      <c r="O23" s="39">
        <f>AVERAGE('[18]Summary Data'!$C$9:$T$9)</f>
        <v>0.8476280831111109</v>
      </c>
      <c r="P23" s="39">
        <f>AVERAGE('[18]Summary Data'!$C$11:$T$11)</f>
        <v>0.7716235277777778</v>
      </c>
      <c r="Q23" s="39">
        <f>AVERAGE('[18]Summary Data'!$C$13:$T$13)</f>
        <v>0.5743146444444444</v>
      </c>
      <c r="R23" s="153" t="s">
        <v>8</v>
      </c>
      <c r="T23" s="13">
        <v>3102</v>
      </c>
      <c r="U23" s="14">
        <v>1</v>
      </c>
      <c r="V23" s="34">
        <f>AVERAGE('[80]Summary Data'!$C$2:$T$2)</f>
        <v>595.8810611111111</v>
      </c>
      <c r="W23" s="39">
        <f>AVERAGE('[80]Summary Data'!$C$7:$T$7)</f>
        <v>-4.2467372222222215</v>
      </c>
      <c r="X23" s="39">
        <f>AVERAGE('[80]Summary Data'!$C$9:$T$9)</f>
        <v>0.10883335461111111</v>
      </c>
      <c r="Y23" s="39">
        <f>AVERAGE('[80]Summary Data'!$C$11:$T$11)</f>
        <v>1.024333288888889</v>
      </c>
      <c r="Z23" s="39">
        <f>AVERAGE('[80]Summary Data'!$C$13:$T$13)</f>
        <v>0.4481745055555556</v>
      </c>
      <c r="AA23" s="154" t="s">
        <v>7</v>
      </c>
      <c r="AC23" s="13">
        <v>3136</v>
      </c>
      <c r="AD23" s="18">
        <v>2</v>
      </c>
      <c r="AE23" s="11">
        <f>AVERAGE('[44]Summary Data'!$Z$2:$AQ$2)</f>
        <v>596.2134666666666</v>
      </c>
      <c r="AF23" s="12">
        <f>AVERAGE('[44]Summary Data'!$Z$7:$AQ$7)</f>
        <v>-1.522965826111111</v>
      </c>
      <c r="AG23" s="12">
        <f>AVERAGE('[44]Summary Data'!$Z$9:$AQ$9)</f>
        <v>-0.25621577000000006</v>
      </c>
      <c r="AH23" s="12">
        <f>AVERAGE('[44]Summary Data'!$Z$11:$AQ$11)</f>
        <v>1.0990743777777778</v>
      </c>
      <c r="AI23" s="12">
        <f>AVERAGE('[44]Summary Data'!$Z$13:$AQ$13)</f>
        <v>0.4758254999999999</v>
      </c>
      <c r="AJ23" s="45"/>
    </row>
    <row r="24" spans="2:36" ht="13.5" thickBot="1">
      <c r="B24" s="15">
        <v>1099</v>
      </c>
      <c r="C24" s="16">
        <v>1</v>
      </c>
      <c r="D24" s="3">
        <f>AVERAGE('[88]Summary Data'!$C$2:$T$2)</f>
        <v>595.2123944444445</v>
      </c>
      <c r="E24" s="4">
        <f>AVERAGE('[88]Summary Data'!$C$7:$T$7)</f>
        <v>-2.301534511111111</v>
      </c>
      <c r="F24" s="4">
        <f>AVERAGE('[88]Summary Data'!$C$9:$T$9)</f>
        <v>0.3636467055555555</v>
      </c>
      <c r="G24" s="4">
        <f>AVERAGE('[88]Summary Data'!$C$11:$T$11)</f>
        <v>1.2891988333333333</v>
      </c>
      <c r="H24" s="4">
        <f>AVERAGE('[88]Summary Data'!$C$13:$T$13)</f>
        <v>0.6256857611111112</v>
      </c>
      <c r="I24" s="44" t="s">
        <v>8</v>
      </c>
      <c r="K24" s="13">
        <v>2032</v>
      </c>
      <c r="L24" s="14">
        <v>2</v>
      </c>
      <c r="M24" s="34">
        <f>AVERAGE('[18]Summary Data'!$Z$2:$AQ$2)</f>
        <v>595.6928104575164</v>
      </c>
      <c r="N24" s="39">
        <f>AVERAGE('[18]Summary Data'!$Z$7:$AQ$7)</f>
        <v>-1.5835939888888888</v>
      </c>
      <c r="O24" s="39">
        <f>AVERAGE('[18]Summary Data'!$Z$9:$AQ$9)</f>
        <v>0.30689260388888884</v>
      </c>
      <c r="P24" s="39">
        <f>AVERAGE('[18]Summary Data'!$Z$11:$AQ$11)</f>
        <v>1.0476412777777777</v>
      </c>
      <c r="Q24" s="39">
        <f>AVERAGE('[18]Summary Data'!$Z$13:$AQ$13)</f>
        <v>0.5370157333333333</v>
      </c>
      <c r="R24" s="154"/>
      <c r="T24" s="17">
        <v>3102</v>
      </c>
      <c r="U24" s="18">
        <v>2</v>
      </c>
      <c r="V24" s="11">
        <f>AVERAGE('[80]Summary Data'!$Z$2:$AQ$2)</f>
        <v>595.8615333333332</v>
      </c>
      <c r="W24" s="12">
        <f>AVERAGE('[80]Summary Data'!$Z$7:$AQ$7)</f>
        <v>-3.638859222222222</v>
      </c>
      <c r="X24" s="12">
        <f>AVERAGE('[80]Summary Data'!$Z$9:$AQ$9)</f>
        <v>-0.0306236172222222</v>
      </c>
      <c r="Y24" s="12">
        <f>AVERAGE('[80]Summary Data'!$Z$11:$AQ$11)</f>
        <v>1.0866977833333333</v>
      </c>
      <c r="Z24" s="12">
        <f>AVERAGE('[80]Summary Data'!$Z$13:$AQ$13)</f>
        <v>0.46904084444444444</v>
      </c>
      <c r="AA24" s="155"/>
      <c r="AC24" s="15">
        <v>3137</v>
      </c>
      <c r="AD24" s="16">
        <v>1</v>
      </c>
      <c r="AE24" s="3">
        <f>AVERAGE('[45]Summary Data'!$C$2:$T$2)</f>
        <v>595.7834333333333</v>
      </c>
      <c r="AF24" s="4">
        <f>AVERAGE('[45]Summary Data'!$C$7:$T$7)</f>
        <v>-2.13802901111111</v>
      </c>
      <c r="AG24" s="4">
        <f>AVERAGE('[45]Summary Data'!$C$9:$T$9)</f>
        <v>-0.2416737105555555</v>
      </c>
      <c r="AH24" s="4">
        <f>AVERAGE('[45]Summary Data'!$C$11:$T$11)</f>
        <v>1.0850112277777777</v>
      </c>
      <c r="AI24" s="4">
        <f>AVERAGE('[45]Summary Data'!$C$13:$T$13)</f>
        <v>0.4661050888888888</v>
      </c>
      <c r="AJ24" s="44" t="s">
        <v>8</v>
      </c>
    </row>
    <row r="25" spans="2:36" ht="12.75">
      <c r="B25" s="13">
        <v>1099</v>
      </c>
      <c r="C25" s="14">
        <v>2</v>
      </c>
      <c r="D25" s="7">
        <f>AVERAGE('[88]Summary Data'!$Z$2:$AQ$2)</f>
        <v>595.2578888888888</v>
      </c>
      <c r="E25" s="8">
        <f>AVERAGE('[88]Summary Data'!$Z$7:$AQ$7)</f>
        <v>-2.2544363388888886</v>
      </c>
      <c r="F25" s="8">
        <f>AVERAGE('[88]Summary Data'!$Z$9:$AQ$9)</f>
        <v>0.6467439444444444</v>
      </c>
      <c r="G25" s="8">
        <f>AVERAGE('[88]Summary Data'!$Z$11:$AQ$11)</f>
        <v>1.3199739444444445</v>
      </c>
      <c r="H25" s="8">
        <f>AVERAGE('[88]Summary Data'!$Z$13:$AQ$13)</f>
        <v>0.6060202388888889</v>
      </c>
      <c r="I25" s="20"/>
      <c r="K25" s="13">
        <v>2032</v>
      </c>
      <c r="L25" s="14">
        <v>1</v>
      </c>
      <c r="M25" s="34">
        <f>AVERAGE('[19]Summary Data'!$C$2:$T$2)</f>
        <v>595.3430833333334</v>
      </c>
      <c r="N25" s="39">
        <f>AVERAGE('[19]Summary Data'!$C$7:$T$7)</f>
        <v>-5.022312833333333</v>
      </c>
      <c r="O25" s="39">
        <f>AVERAGE('[19]Summary Data'!$C$9:$T$9)</f>
        <v>-0.3321625111111111</v>
      </c>
      <c r="P25" s="39">
        <f>AVERAGE('[19]Summary Data'!$C$11:$T$11)</f>
        <v>0.6730797722222223</v>
      </c>
      <c r="Q25" s="39">
        <f>AVERAGE('[19]Summary Data'!$C$13:$T$13)</f>
        <v>0.4926172666666666</v>
      </c>
      <c r="R25" s="154" t="s">
        <v>7</v>
      </c>
      <c r="T25" s="15">
        <v>3130</v>
      </c>
      <c r="U25" s="16">
        <v>1</v>
      </c>
      <c r="V25" s="34">
        <f>AVERAGE('[82]Summary Data'!$C$2:$T$2)</f>
        <v>595.7253388888888</v>
      </c>
      <c r="W25" s="39">
        <f>AVERAGE('[82]Summary Data'!$C$7:$T$7)</f>
        <v>-1.4864917277777776</v>
      </c>
      <c r="X25" s="39">
        <f>AVERAGE('[82]Summary Data'!$C$9:$T$9)</f>
        <v>-0.4699128166666666</v>
      </c>
      <c r="Y25" s="39">
        <f>AVERAGE('[82]Summary Data'!$C$11:$T$11)</f>
        <v>1.2209202777777777</v>
      </c>
      <c r="Z25" s="39">
        <f>AVERAGE('[82]Summary Data'!$C$13:$T$13)</f>
        <v>0.48640964999999997</v>
      </c>
      <c r="AA25" s="153" t="s">
        <v>8</v>
      </c>
      <c r="AC25" s="13">
        <v>3137</v>
      </c>
      <c r="AD25" s="14">
        <v>2</v>
      </c>
      <c r="AE25" s="7">
        <f>AVERAGE('[45]Summary Data'!$Z$2:$AQ$2)</f>
        <v>595.8128722222223</v>
      </c>
      <c r="AF25" s="8">
        <f>AVERAGE('[45]Summary Data'!$Z$7:$AQ$7)</f>
        <v>-2.278669722222222</v>
      </c>
      <c r="AG25" s="8">
        <f>AVERAGE('[45]Summary Data'!$Z$9:$AQ$9)</f>
        <v>-0.09247532944444443</v>
      </c>
      <c r="AH25" s="8">
        <f>AVERAGE('[45]Summary Data'!$Z$11:$AQ$11)</f>
        <v>1.1129699444444445</v>
      </c>
      <c r="AI25" s="8">
        <f>AVERAGE('[45]Summary Data'!$Z$13:$AQ$13)</f>
        <v>0.4666971277777777</v>
      </c>
      <c r="AJ25" s="20"/>
    </row>
    <row r="26" spans="2:36" ht="12.75">
      <c r="B26" s="13">
        <v>1099</v>
      </c>
      <c r="C26" s="14">
        <v>1</v>
      </c>
      <c r="D26" s="7">
        <f>AVERAGE('[87]Summary Data'!$C$2:$T$2)</f>
        <v>594.9753833333334</v>
      </c>
      <c r="E26" s="8">
        <f>AVERAGE('[87]Summary Data'!$C$7:$T$7)</f>
        <v>-3.5195784444444445</v>
      </c>
      <c r="F26" s="8">
        <f>AVERAGE('[87]Summary Data'!$C$9:$T$9)</f>
        <v>1.0036292666666666</v>
      </c>
      <c r="G26" s="8">
        <f>AVERAGE('[87]Summary Data'!$C$11:$T$11)</f>
        <v>1.195742722222222</v>
      </c>
      <c r="H26" s="8">
        <f>AVERAGE('[87]Summary Data'!$C$13:$T$13)</f>
        <v>0.640855938888889</v>
      </c>
      <c r="I26" s="20" t="s">
        <v>7</v>
      </c>
      <c r="K26" s="13">
        <v>2032</v>
      </c>
      <c r="L26" s="14">
        <v>2</v>
      </c>
      <c r="M26" s="7">
        <f>AVERAGE('[19]Summary Data'!$Z$2:$AQ$2)</f>
        <v>595.526661111111</v>
      </c>
      <c r="N26" s="8">
        <f>AVERAGE('[19]Summary Data'!$Z$7:$AQ$7)</f>
        <v>-4.621351222222223</v>
      </c>
      <c r="O26" s="8">
        <f>AVERAGE('[19]Summary Data'!$Z$9:$AQ$9)</f>
        <v>0.27296656500000005</v>
      </c>
      <c r="P26" s="8">
        <f>AVERAGE('[19]Summary Data'!$Z$11:$AQ$11)</f>
        <v>0.6231334333333334</v>
      </c>
      <c r="Q26" s="8">
        <f>AVERAGE('[19]Summary Data'!$Z$13:$AQ$13)</f>
        <v>0.5356738833333332</v>
      </c>
      <c r="R26" s="154"/>
      <c r="T26" s="13">
        <v>3130</v>
      </c>
      <c r="U26" s="14">
        <v>2</v>
      </c>
      <c r="V26" s="34">
        <f>AVERAGE('[82]Summary Data'!$Z$2:$AQ$2)</f>
        <v>595.7653888888889</v>
      </c>
      <c r="W26" s="39">
        <f>AVERAGE('[82]Summary Data'!$Z$7:$AQ$7)</f>
        <v>-3.2311663333333334</v>
      </c>
      <c r="X26" s="39">
        <f>AVERAGE('[82]Summary Data'!$Z$9:$AQ$9)</f>
        <v>-0.20994794633333327</v>
      </c>
      <c r="Y26" s="39">
        <f>AVERAGE('[82]Summary Data'!$Z$11:$AQ$11)</f>
        <v>1.2143991666666667</v>
      </c>
      <c r="Z26" s="39">
        <f>AVERAGE('[82]Summary Data'!$Z$13:$AQ$13)</f>
        <v>0.4634798333333333</v>
      </c>
      <c r="AA26" s="154"/>
      <c r="AC26" s="13">
        <v>3137</v>
      </c>
      <c r="AD26" s="14">
        <v>1</v>
      </c>
      <c r="AE26" s="7">
        <f>AVERAGE('[46]Summary Data'!$C$2:$T$2)</f>
        <v>595.7316111111111</v>
      </c>
      <c r="AF26" s="8">
        <f>AVERAGE('[46]Summary Data'!$C$7:$T$7)</f>
        <v>-2.2147221277777778</v>
      </c>
      <c r="AG26" s="8">
        <f>AVERAGE('[46]Summary Data'!$C$9:$T$9)</f>
        <v>-0.2486006988888889</v>
      </c>
      <c r="AH26" s="8">
        <f>AVERAGE('[46]Summary Data'!$C$11:$T$11)</f>
        <v>1.0844526777777779</v>
      </c>
      <c r="AI26" s="8">
        <f>AVERAGE('[46]Summary Data'!$C$13:$T$13)</f>
        <v>0.46563878333333325</v>
      </c>
      <c r="AJ26" s="20" t="s">
        <v>7</v>
      </c>
    </row>
    <row r="27" spans="2:36" ht="13.5" thickBot="1">
      <c r="B27" s="13">
        <v>1099</v>
      </c>
      <c r="C27" s="14">
        <v>2</v>
      </c>
      <c r="D27" s="7">
        <f>AVERAGE('[87]Summary Data'!$Z$2:$AQ$2)</f>
        <v>595.3794111111112</v>
      </c>
      <c r="E27" s="8">
        <f>AVERAGE('[87]Summary Data'!$Z$7:$AQ$7)</f>
        <v>-2.4306370767222223</v>
      </c>
      <c r="F27" s="8">
        <f>AVERAGE('[87]Summary Data'!$Z$9:$AQ$9)</f>
        <v>1.239840488888889</v>
      </c>
      <c r="G27" s="8">
        <f>AVERAGE('[87]Summary Data'!$Z$11:$AQ$11)</f>
        <v>1.2996678888888886</v>
      </c>
      <c r="H27" s="8">
        <f>AVERAGE('[87]Summary Data'!$Z$13:$AQ$13)</f>
        <v>0.6231345222222222</v>
      </c>
      <c r="I27" s="20"/>
      <c r="K27" s="9"/>
      <c r="M27" s="46">
        <f>('[30]Measured'!$X$2+'[30]Measured'!$X$3)/2</f>
        <v>-3.1</v>
      </c>
      <c r="N27" s="34">
        <f>('[30]Measured'!Y$2+'[30]Measured'!Y$3)/2</f>
        <v>-3.6</v>
      </c>
      <c r="O27" s="34">
        <f>('[30]Measured'!Z$2+'[30]Measured'!Z$3)/2</f>
        <v>-0.7050000000000001</v>
      </c>
      <c r="P27" s="34">
        <f>('[30]Measured'!AA$2+'[30]Measured'!AA$3)/2</f>
        <v>-0.21500000000000002</v>
      </c>
      <c r="Q27" s="34">
        <v>0</v>
      </c>
      <c r="R27" s="47" t="s">
        <v>9</v>
      </c>
      <c r="T27" s="13">
        <v>3130</v>
      </c>
      <c r="U27" s="14">
        <v>1</v>
      </c>
      <c r="V27" s="34">
        <f>AVERAGE('[83]Summary Data'!$C$2:$T$2)</f>
        <v>595.9592611111111</v>
      </c>
      <c r="W27" s="39">
        <f>AVERAGE('[83]Summary Data'!$C$7:$T$7)</f>
        <v>-1.8381651444444442</v>
      </c>
      <c r="X27" s="39">
        <f>AVERAGE('[83]Summary Data'!$C$9:$T$9)</f>
        <v>-0.22234863555555556</v>
      </c>
      <c r="Y27" s="39">
        <f>AVERAGE('[83]Summary Data'!$C$11:$T$11)</f>
        <v>1.2321362222222223</v>
      </c>
      <c r="Z27" s="39">
        <f>AVERAGE('[83]Summary Data'!$C$13:$T$13)</f>
        <v>0.49507066666666677</v>
      </c>
      <c r="AA27" s="154" t="s">
        <v>7</v>
      </c>
      <c r="AC27" s="17">
        <v>3137</v>
      </c>
      <c r="AD27" s="18">
        <v>2</v>
      </c>
      <c r="AE27" s="11">
        <f>AVERAGE('[46]Summary Data'!$Z$2:$AQ$2)</f>
        <v>595.8104611111111</v>
      </c>
      <c r="AF27" s="12">
        <f>AVERAGE('[46]Summary Data'!$Z$7:$AQ$7)</f>
        <v>-2.331389777777778</v>
      </c>
      <c r="AG27" s="12">
        <f>AVERAGE('[46]Summary Data'!$Z$9:$AQ$9)</f>
        <v>-0.0934677538888889</v>
      </c>
      <c r="AH27" s="12">
        <f>AVERAGE('[46]Summary Data'!$Z$11:$AQ$11)</f>
        <v>1.1064130666666667</v>
      </c>
      <c r="AI27" s="12">
        <f>AVERAGE('[46]Summary Data'!$Z$13:$AQ$13)</f>
        <v>0.4625783388888889</v>
      </c>
      <c r="AJ27" s="45"/>
    </row>
    <row r="28" spans="2:36" ht="13.5" thickBot="1">
      <c r="B28" s="13">
        <v>1099</v>
      </c>
      <c r="C28" s="14">
        <v>1</v>
      </c>
      <c r="D28" s="7">
        <f>AVERAGE('[86]Summary Data'!$C$2:$T$2)</f>
        <v>595.0843666666667</v>
      </c>
      <c r="E28" s="8">
        <f>AVERAGE('[86]Summary Data'!$C$7:$T$7)</f>
        <v>-3.8760031111111113</v>
      </c>
      <c r="F28" s="8">
        <f>AVERAGE('[86]Summary Data'!$C$9:$T$9)</f>
        <v>0.8438813444444446</v>
      </c>
      <c r="G28" s="8">
        <f>AVERAGE('[86]Summary Data'!$C$11:$T$11)</f>
        <v>1.1922925555555552</v>
      </c>
      <c r="H28" s="8">
        <f>AVERAGE('[86]Summary Data'!$C$13:$T$13)</f>
        <v>0.6468891166666666</v>
      </c>
      <c r="I28" s="20" t="s">
        <v>42</v>
      </c>
      <c r="K28" s="15">
        <v>2035</v>
      </c>
      <c r="L28" s="16">
        <v>1</v>
      </c>
      <c r="M28" s="3">
        <f>AVERAGE('[71]Summary Data'!$C$2:$T$2)</f>
        <v>595.6078431372549</v>
      </c>
      <c r="N28" s="4">
        <f>AVERAGE('[71]Summary Data'!$C$7:$T$7)</f>
        <v>-4.037943666666667</v>
      </c>
      <c r="O28" s="4">
        <f>AVERAGE('[71]Summary Data'!$C$9:$T$9)</f>
        <v>0.17172968495</v>
      </c>
      <c r="P28" s="4">
        <f>AVERAGE('[71]Summary Data'!$C$11:$T$11)</f>
        <v>0.682027638888889</v>
      </c>
      <c r="Q28" s="4">
        <f>AVERAGE('[71]Summary Data'!$C$13:$T$13)</f>
        <v>0.53842525</v>
      </c>
      <c r="R28" s="153" t="s">
        <v>8</v>
      </c>
      <c r="T28" s="17">
        <v>3130</v>
      </c>
      <c r="U28" s="18">
        <v>2</v>
      </c>
      <c r="V28" s="11">
        <f>AVERAGE('[83]Summary Data'!$Z$2:$AQ$2)</f>
        <v>596.0712833333333</v>
      </c>
      <c r="W28" s="12">
        <f>AVERAGE('[83]Summary Data'!$Z$7:$AQ$7)</f>
        <v>-3.628253722222223</v>
      </c>
      <c r="X28" s="12">
        <f>AVERAGE('[83]Summary Data'!$Z$9:$AQ$9)</f>
        <v>0.08559097166666668</v>
      </c>
      <c r="Y28" s="12">
        <f>AVERAGE('[83]Summary Data'!$Z$11:$AQ$11)</f>
        <v>1.2296652222222224</v>
      </c>
      <c r="Z28" s="12">
        <f>AVERAGE('[83]Summary Data'!$Z$13:$AQ$13)</f>
        <v>0.4747909111111111</v>
      </c>
      <c r="AA28" s="155"/>
      <c r="AC28" s="15">
        <v>3138</v>
      </c>
      <c r="AD28" s="16">
        <v>1</v>
      </c>
      <c r="AE28" s="34">
        <f>AVERAGE('[47]Summary Data'!$C$2:$T$2)</f>
        <v>596.2895388888888</v>
      </c>
      <c r="AF28" s="39">
        <f>AVERAGE('[47]Summary Data'!$C$7:$T$7)</f>
        <v>-1.4223393344444446</v>
      </c>
      <c r="AG28" s="39">
        <f>AVERAGE('[47]Summary Data'!$C$9:$T$9)</f>
        <v>-0.2245756266666667</v>
      </c>
      <c r="AH28" s="39">
        <f>AVERAGE('[47]Summary Data'!$C$11:$T$11)</f>
        <v>1.0793253111111112</v>
      </c>
      <c r="AI28" s="39">
        <f>AVERAGE('[47]Summary Data'!$C$13:$T$13)</f>
        <v>0.4754623499999999</v>
      </c>
      <c r="AJ28" s="44" t="s">
        <v>8</v>
      </c>
    </row>
    <row r="29" spans="2:36" ht="13.5" thickBot="1">
      <c r="B29" s="17">
        <v>1099</v>
      </c>
      <c r="C29" s="18">
        <v>2</v>
      </c>
      <c r="D29" s="11">
        <f>AVERAGE('[86]Summary Data'!$Z$2:$AQ$2)</f>
        <v>595.553861111111</v>
      </c>
      <c r="E29" s="12">
        <f>AVERAGE('[86]Summary Data'!$Z$7:$AQ$7)</f>
        <v>-3.026460033333334</v>
      </c>
      <c r="F29" s="12">
        <f>AVERAGE('[86]Summary Data'!$Z$9:$AQ$9)</f>
        <v>1.3146038833333336</v>
      </c>
      <c r="G29" s="12">
        <f>AVERAGE('[86]Summary Data'!$Z$11:$AQ$11)</f>
        <v>1.2507883333333334</v>
      </c>
      <c r="H29" s="12">
        <f>AVERAGE('[86]Summary Data'!$Z$13:$AQ$13)</f>
        <v>0.6196360555555558</v>
      </c>
      <c r="I29" s="45"/>
      <c r="K29" s="13">
        <v>2035</v>
      </c>
      <c r="L29" s="14">
        <v>2</v>
      </c>
      <c r="M29" s="34">
        <f>AVERAGE('[71]Summary Data'!$Z$2:$AQ$2)</f>
        <v>595.6470588235295</v>
      </c>
      <c r="N29" s="39">
        <f>AVERAGE('[71]Summary Data'!$Z$7:$AQ$7)</f>
        <v>-3.6811918333333327</v>
      </c>
      <c r="O29" s="39">
        <f>AVERAGE('[71]Summary Data'!$Z$9:$AQ$9)</f>
        <v>-0.4067613333333333</v>
      </c>
      <c r="P29" s="39">
        <f>AVERAGE('[71]Summary Data'!$Z$11:$AQ$11)</f>
        <v>0.8670363166666668</v>
      </c>
      <c r="Q29" s="39">
        <f>AVERAGE('[71]Summary Data'!$Z$13:$AQ$13)</f>
        <v>0.5090976444444444</v>
      </c>
      <c r="R29" s="154"/>
      <c r="T29" s="15">
        <v>3132</v>
      </c>
      <c r="U29" s="16">
        <v>1</v>
      </c>
      <c r="V29" s="34">
        <f>AVERAGE('[84]Summary Data'!$C$2:$T$2)</f>
        <v>596.2642666666668</v>
      </c>
      <c r="W29" s="39">
        <f>AVERAGE('[84]Summary Data'!$C$7:$T$7)</f>
        <v>-1.7948422333333336</v>
      </c>
      <c r="X29" s="39">
        <f>AVERAGE('[84]Summary Data'!$C$9:$T$9)</f>
        <v>-0.24246753999999995</v>
      </c>
      <c r="Y29" s="39">
        <f>AVERAGE('[84]Summary Data'!$C$11:$T$11)</f>
        <v>1.1939546666666665</v>
      </c>
      <c r="Z29" s="39">
        <f>AVERAGE('[84]Summary Data'!$C$13:$T$13)</f>
        <v>0.4795212944444444</v>
      </c>
      <c r="AA29" s="153" t="s">
        <v>8</v>
      </c>
      <c r="AC29" s="13">
        <v>3138</v>
      </c>
      <c r="AD29" s="14">
        <v>2</v>
      </c>
      <c r="AE29" s="34">
        <f>AVERAGE('[47]Summary Data'!$Z$2:$AQ$2)</f>
        <v>596.15135</v>
      </c>
      <c r="AF29" s="39">
        <f>AVERAGE('[47]Summary Data'!$Z$7:$AQ$7)</f>
        <v>-2.1220152444444444</v>
      </c>
      <c r="AG29" s="39">
        <f>AVERAGE('[47]Summary Data'!$Z$9:$AQ$9)</f>
        <v>-0.26044922777777774</v>
      </c>
      <c r="AH29" s="39">
        <f>AVERAGE('[47]Summary Data'!$Z$11:$AQ$11)</f>
        <v>1.0953915499999995</v>
      </c>
      <c r="AI29" s="39">
        <f>AVERAGE('[47]Summary Data'!$Z$13:$AQ$13)</f>
        <v>0.47222045555555553</v>
      </c>
      <c r="AJ29" s="20"/>
    </row>
    <row r="30" spans="2:36" ht="12.75">
      <c r="B30" s="13">
        <v>1105</v>
      </c>
      <c r="C30" s="14">
        <v>1</v>
      </c>
      <c r="D30" s="7">
        <f>AVERAGE('[105]Summary Data'!$C$2:$T$2)</f>
        <v>595.2995333333333</v>
      </c>
      <c r="E30" s="7">
        <f>AVERAGE('[105]Summary Data'!$C$7:$T$7)</f>
        <v>-4.757921</v>
      </c>
      <c r="F30" s="7">
        <f>AVERAGE('[105]Summary Data'!$C$9:$T$9)</f>
        <v>0.6697861222222223</v>
      </c>
      <c r="G30" s="7">
        <f>AVERAGE('[105]Summary Data'!$C$11:$T$11)</f>
        <v>1.1097000277777775</v>
      </c>
      <c r="H30" s="7">
        <f>AVERAGE('[105]Summary Data'!$C$13:$T$13)</f>
        <v>0.5922692500000001</v>
      </c>
      <c r="I30" s="20" t="s">
        <v>8</v>
      </c>
      <c r="K30" s="13">
        <v>2035</v>
      </c>
      <c r="L30" s="14">
        <v>1</v>
      </c>
      <c r="M30" s="34">
        <f>AVERAGE('[72]Summary Data'!$C$2:$T$2)</f>
        <v>595.7937222222222</v>
      </c>
      <c r="N30" s="39">
        <f>AVERAGE('[72]Summary Data'!$C$7:$T$7)</f>
        <v>-4.788707444444444</v>
      </c>
      <c r="O30" s="39">
        <f>AVERAGE('[72]Summary Data'!$C$9:$T$9)</f>
        <v>0.07164948016666667</v>
      </c>
      <c r="P30" s="39">
        <f>AVERAGE('[72]Summary Data'!$C$11:$T$11)</f>
        <v>0.5934344055555554</v>
      </c>
      <c r="Q30" s="39">
        <f>AVERAGE('[72]Summary Data'!$C$13:$T$13)</f>
        <v>0.5087714222222222</v>
      </c>
      <c r="R30" s="154" t="s">
        <v>7</v>
      </c>
      <c r="T30" s="13">
        <v>3132</v>
      </c>
      <c r="U30" s="14">
        <v>2</v>
      </c>
      <c r="V30" s="34">
        <f>AVERAGE('[84]Summary Data'!$Z$2:$AQ$2)</f>
        <v>596.0036277777778</v>
      </c>
      <c r="W30" s="39">
        <f>AVERAGE('[84]Summary Data'!$Z$7:$AQ$7)</f>
        <v>-1.3431845733333334</v>
      </c>
      <c r="X30" s="39">
        <f>AVERAGE('[84]Summary Data'!$Z$9:$AQ$9)</f>
        <v>-0.4659405177777778</v>
      </c>
      <c r="Y30" s="39">
        <f>AVERAGE('[84]Summary Data'!$Z$11:$AQ$11)</f>
        <v>1.135889161111111</v>
      </c>
      <c r="Z30" s="39">
        <f>AVERAGE('[84]Summary Data'!$Z$13:$AQ$13)</f>
        <v>0.5150510055555556</v>
      </c>
      <c r="AA30" s="154"/>
      <c r="AC30" s="13">
        <v>3138</v>
      </c>
      <c r="AD30" s="14">
        <v>1</v>
      </c>
      <c r="AE30" s="34">
        <f>AVERAGE('[48]Summary Data'!$C$2:$T$2)</f>
        <v>596.2417444444444</v>
      </c>
      <c r="AF30" s="39">
        <f>AVERAGE('[48]Summary Data'!$C$7:$T$7)</f>
        <v>-1.563354488888889</v>
      </c>
      <c r="AG30" s="39">
        <f>AVERAGE('[48]Summary Data'!$C$9:$T$9)</f>
        <v>-0.24228597333333335</v>
      </c>
      <c r="AH30" s="39">
        <f>AVERAGE('[48]Summary Data'!$C$11:$T$11)</f>
        <v>1.0710955277777776</v>
      </c>
      <c r="AI30" s="39">
        <f>AVERAGE('[48]Summary Data'!$C$13:$T$13)</f>
        <v>0.47002121666666663</v>
      </c>
      <c r="AJ30" s="20" t="s">
        <v>7</v>
      </c>
    </row>
    <row r="31" spans="2:36" ht="13.5" thickBot="1">
      <c r="B31" s="13">
        <v>1105</v>
      </c>
      <c r="C31" s="14">
        <v>2</v>
      </c>
      <c r="D31" s="7">
        <f>AVERAGE('[105]Summary Data'!$Z$2:$AQ$2)</f>
        <v>595.5694</v>
      </c>
      <c r="E31" s="7">
        <f>AVERAGE('[105]Summary Data'!$Z$7:$AQ$7)</f>
        <v>-4.8423485</v>
      </c>
      <c r="F31" s="7">
        <f>AVERAGE('[105]Summary Data'!$Z$9:$AQ$9)</f>
        <v>0.7809754999999999</v>
      </c>
      <c r="G31" s="7">
        <f>AVERAGE('[105]Summary Data'!$Z$11:$AQ$11)</f>
        <v>1.0968696666666666</v>
      </c>
      <c r="H31" s="7">
        <f>AVERAGE('[105]Summary Data'!$Z$13:$AQ$13)</f>
        <v>0.6073659222222222</v>
      </c>
      <c r="I31" s="20"/>
      <c r="K31" s="13">
        <v>2035</v>
      </c>
      <c r="L31" s="18">
        <v>2</v>
      </c>
      <c r="M31" s="11">
        <f>AVERAGE('[72]Summary Data'!$Z$2:$AQ$2)</f>
        <v>595.7785333333333</v>
      </c>
      <c r="N31" s="12">
        <f>AVERAGE('[72]Summary Data'!$Z$7:$AQ$7)</f>
        <v>-4.932392611111112</v>
      </c>
      <c r="O31" s="12">
        <f>AVERAGE('[72]Summary Data'!$Z$9:$AQ$9)</f>
        <v>0.011296835555555548</v>
      </c>
      <c r="P31" s="12">
        <f>AVERAGE('[72]Summary Data'!$Z$11:$AQ$11)</f>
        <v>0.6381932999999999</v>
      </c>
      <c r="Q31" s="12">
        <f>AVERAGE('[72]Summary Data'!$Z$13:$AQ$13)</f>
        <v>0.5278996333333333</v>
      </c>
      <c r="R31" s="155"/>
      <c r="T31" s="13">
        <v>3132</v>
      </c>
      <c r="U31" s="14">
        <v>1</v>
      </c>
      <c r="V31" s="34">
        <f>AVERAGE('[85]Summary Data'!$C$2:$T$2)</f>
        <v>595.4150388888888</v>
      </c>
      <c r="W31" s="39">
        <f>AVERAGE('[85]Summary Data'!$C$7:$T$7)</f>
        <v>-2.4105070555555557</v>
      </c>
      <c r="X31" s="39">
        <f>AVERAGE('[85]Summary Data'!$C$9:$T$9)</f>
        <v>0.1952825388888889</v>
      </c>
      <c r="Y31" s="39">
        <f>AVERAGE('[85]Summary Data'!$C$11:$T$11)</f>
        <v>1.1911429611111108</v>
      </c>
      <c r="Z31" s="39">
        <f>AVERAGE('[85]Summary Data'!$C$13:$T$13)</f>
        <v>0.47551072777777775</v>
      </c>
      <c r="AA31" s="154" t="s">
        <v>7</v>
      </c>
      <c r="AC31" s="17">
        <v>3138</v>
      </c>
      <c r="AD31" s="18">
        <v>2</v>
      </c>
      <c r="AE31" s="11">
        <f>AVERAGE('[48]Summary Data'!$Z$2:$AQ$2)</f>
        <v>596.15645</v>
      </c>
      <c r="AF31" s="12">
        <f>AVERAGE('[48]Summary Data'!$Z$7:$AQ$7)</f>
        <v>-2.238636894444445</v>
      </c>
      <c r="AG31" s="12">
        <f>AVERAGE('[48]Summary Data'!$Z$9:$AQ$9)</f>
        <v>-0.27302672333333333</v>
      </c>
      <c r="AH31" s="12">
        <f>AVERAGE('[48]Summary Data'!$Z$11:$AQ$11)</f>
        <v>1.0910464722222222</v>
      </c>
      <c r="AI31" s="12">
        <f>AVERAGE('[48]Summary Data'!$Z$13:$AQ$13)</f>
        <v>0.4716273666666667</v>
      </c>
      <c r="AJ31" s="45"/>
    </row>
    <row r="32" spans="2:36" ht="13.5" thickBot="1">
      <c r="B32" s="13">
        <v>1105</v>
      </c>
      <c r="C32" s="14">
        <v>1</v>
      </c>
      <c r="D32" s="7">
        <f>AVERAGE('[103]Summary Data'!$C$2:$T$2)</f>
        <v>594.8975222222223</v>
      </c>
      <c r="E32" s="7">
        <f>AVERAGE('[103]Summary Data'!$C$7:$T$7)</f>
        <v>-3.4854064444444446</v>
      </c>
      <c r="F32" s="7">
        <f>AVERAGE('[103]Summary Data'!$C$9:$T$9)</f>
        <v>0.7829627222222222</v>
      </c>
      <c r="G32" s="7">
        <f>AVERAGE('[103]Summary Data'!$C$11:$T$11)</f>
        <v>1.1338162222222221</v>
      </c>
      <c r="H32" s="7">
        <f>AVERAGE('[103]Summary Data'!$C$13:$T$13)</f>
        <v>0.6329370388888889</v>
      </c>
      <c r="I32" s="20" t="s">
        <v>7</v>
      </c>
      <c r="K32" s="15">
        <v>2047</v>
      </c>
      <c r="L32" s="16">
        <v>1</v>
      </c>
      <c r="M32" s="3">
        <f>AVERAGE('[22]Summary Data'!$C$2:$T$2)</f>
        <v>595.440738888889</v>
      </c>
      <c r="N32" s="4">
        <f>AVERAGE('[22]Summary Data'!$C$7:$T$7)</f>
        <v>-4.0957415555555565</v>
      </c>
      <c r="O32" s="4">
        <f>AVERAGE('[22]Summary Data'!$C$9:$T$9)</f>
        <v>-0.38401452416666665</v>
      </c>
      <c r="P32" s="4">
        <f>AVERAGE('[22]Summary Data'!$C$11:$T$11)</f>
        <v>0.7517748222222225</v>
      </c>
      <c r="Q32" s="4">
        <f>AVERAGE('[22]Summary Data'!$C$13:$T$13)</f>
        <v>0.47569522777777773</v>
      </c>
      <c r="R32" s="153" t="s">
        <v>8</v>
      </c>
      <c r="T32" s="17">
        <v>3132</v>
      </c>
      <c r="U32" s="18">
        <v>2</v>
      </c>
      <c r="V32" s="11">
        <f>AVERAGE('[85]Summary Data'!$Z$2:$AQ$2)</f>
        <v>595.5665944444445</v>
      </c>
      <c r="W32" s="12">
        <f>AVERAGE('[85]Summary Data'!$Z$7:$AQ$7)</f>
        <v>-1.9698888944444444</v>
      </c>
      <c r="X32" s="12">
        <f>AVERAGE('[85]Summary Data'!$Z$9:$AQ$9)</f>
        <v>-0.07624681333333333</v>
      </c>
      <c r="Y32" s="12">
        <f>AVERAGE('[85]Summary Data'!$Z$11:$AQ$11)</f>
        <v>1.1507429333333332</v>
      </c>
      <c r="Z32" s="12">
        <f>AVERAGE('[85]Summary Data'!$Z$13:$AQ$13)</f>
        <v>0.5092700166666666</v>
      </c>
      <c r="AA32" s="155"/>
      <c r="AC32" s="13">
        <v>3139</v>
      </c>
      <c r="AD32" s="16">
        <v>1</v>
      </c>
      <c r="AE32" s="34">
        <f>AVERAGE('[50]Summary Data'!$C$2:$T$2)</f>
        <v>595.555138888889</v>
      </c>
      <c r="AF32" s="39">
        <f>AVERAGE('[50]Summary Data'!$C$7:$T$7)</f>
        <v>-1.6960986333333332</v>
      </c>
      <c r="AG32" s="39">
        <f>AVERAGE('[50]Summary Data'!$C$9:$T$9)</f>
        <v>-0.3327275222222223</v>
      </c>
      <c r="AH32" s="39">
        <f>AVERAGE('[50]Summary Data'!$C$11:$T$11)</f>
        <v>1.130933016666667</v>
      </c>
      <c r="AI32" s="39">
        <f>AVERAGE('[50]Summary Data'!$C$13:$T$13)</f>
        <v>0.45916231111111117</v>
      </c>
      <c r="AJ32" s="44" t="s">
        <v>8</v>
      </c>
    </row>
    <row r="33" spans="2:36" ht="13.5" thickBot="1">
      <c r="B33" s="13">
        <v>1105</v>
      </c>
      <c r="C33" s="14">
        <v>2</v>
      </c>
      <c r="D33" s="7">
        <f>AVERAGE('[103]Summary Data'!$Z$2:$AQ$2)</f>
        <v>595.6472166666667</v>
      </c>
      <c r="E33" s="7">
        <f>AVERAGE('[103]Summary Data'!$Z$7:$AQ$7)</f>
        <v>-4.838774444444444</v>
      </c>
      <c r="F33" s="7">
        <f>AVERAGE('[103]Summary Data'!$Z$9:$AQ$9)</f>
        <v>1.5318175277777775</v>
      </c>
      <c r="G33" s="7">
        <f>AVERAGE('[103]Summary Data'!$Z$11:$AQ$11)</f>
        <v>1.0954761000000002</v>
      </c>
      <c r="H33" s="7">
        <f>AVERAGE('[103]Summary Data'!$Z$13:$AQ$13)</f>
        <v>0.6277649000000001</v>
      </c>
      <c r="I33" s="20"/>
      <c r="K33" s="13">
        <v>2047</v>
      </c>
      <c r="L33" s="14">
        <v>2</v>
      </c>
      <c r="M33" s="34">
        <f>AVERAGE('[22]Summary Data'!$Z$2:$AQ$2)</f>
        <v>595.4462611111112</v>
      </c>
      <c r="N33" s="39">
        <f>AVERAGE('[22]Summary Data'!$Z$7:$AQ$7)</f>
        <v>-2.9639177777777785</v>
      </c>
      <c r="O33" s="39">
        <f>AVERAGE('[22]Summary Data'!$Z$9:$AQ$9)</f>
        <v>-0.15772487722222223</v>
      </c>
      <c r="P33" s="39">
        <f>AVERAGE('[22]Summary Data'!$Z$11:$AQ$11)</f>
        <v>0.7271121944444444</v>
      </c>
      <c r="Q33" s="39">
        <f>AVERAGE('[22]Summary Data'!$Z$13:$AQ$13)</f>
        <v>0.49139678333333336</v>
      </c>
      <c r="R33" s="154"/>
      <c r="T33" s="15">
        <v>3136</v>
      </c>
      <c r="U33" s="16">
        <v>1</v>
      </c>
      <c r="V33" s="3">
        <f>AVERAGE('[101]Summary Data'!$C$2:$T$2)</f>
        <v>596.2642666666668</v>
      </c>
      <c r="W33" s="3">
        <f>AVERAGE('[101]Summary Data'!$C$7:$T$7)</f>
        <v>-1.8025187277777779</v>
      </c>
      <c r="X33" s="3">
        <f>AVERAGE('[101]Summary Data'!$C$9:$T$9)</f>
        <v>-0.01209283777777779</v>
      </c>
      <c r="Y33" s="3">
        <f>AVERAGE('[101]Summary Data'!$C$11:$T$11)</f>
        <v>1.1100494444444446</v>
      </c>
      <c r="Z33" s="3">
        <f>AVERAGE('[101]Summary Data'!$C$13:$T$13)</f>
        <v>0.48252507777777776</v>
      </c>
      <c r="AA33" s="153" t="s">
        <v>8</v>
      </c>
      <c r="AC33" s="13">
        <v>3139</v>
      </c>
      <c r="AD33" s="14">
        <v>2</v>
      </c>
      <c r="AE33" s="34">
        <f>AVERAGE('[50]Summary Data'!$Z$2:$AQ$2)</f>
        <v>595.5588777777778</v>
      </c>
      <c r="AF33" s="39">
        <f>AVERAGE('[50]Summary Data'!$Z$7:$AQ$7)</f>
        <v>-2.818302872222222</v>
      </c>
      <c r="AG33" s="39">
        <f>AVERAGE('[50]Summary Data'!$Z$9:$AQ$9)</f>
        <v>-0.6704339444444445</v>
      </c>
      <c r="AH33" s="39">
        <f>AVERAGE('[50]Summary Data'!$Z$11:$AQ$11)</f>
        <v>1.1156146666666669</v>
      </c>
      <c r="AI33" s="39">
        <f>AVERAGE('[50]Summary Data'!$Z$13:$AQ$13)</f>
        <v>0.44704360555555556</v>
      </c>
      <c r="AJ33" s="20"/>
    </row>
    <row r="34" spans="2:36" ht="12.75">
      <c r="B34" s="15">
        <v>1111</v>
      </c>
      <c r="C34" s="16">
        <v>1</v>
      </c>
      <c r="D34" s="3">
        <f>AVERAGE('[106]Summary Data'!$C$2:$T$2)</f>
        <v>595.2991388888889</v>
      </c>
      <c r="E34" s="3">
        <f>AVERAGE('[106]Summary Data'!$C$7:$T$7)</f>
        <v>-7.794867944444444</v>
      </c>
      <c r="F34" s="3">
        <f>AVERAGE('[106]Summary Data'!$C$9:$T$9)</f>
        <v>0.799554261111111</v>
      </c>
      <c r="G34" s="3">
        <f>AVERAGE('[106]Summary Data'!$C$11:$T$11)</f>
        <v>1.1212821111111113</v>
      </c>
      <c r="H34" s="3">
        <f>AVERAGE('[106]Summary Data'!$C$13:$T$13)</f>
        <v>0.5704155</v>
      </c>
      <c r="I34" s="44" t="s">
        <v>8</v>
      </c>
      <c r="K34" s="13">
        <v>2047</v>
      </c>
      <c r="L34" s="14">
        <v>1</v>
      </c>
      <c r="M34" s="34">
        <f>AVERAGE('[23]Summary Data'!$C$2:$T$2)</f>
        <v>595.4101555555555</v>
      </c>
      <c r="N34" s="39">
        <f>AVERAGE('[23]Summary Data'!$C$7:$T$7)</f>
        <v>-4.1316148888888895</v>
      </c>
      <c r="O34" s="39">
        <f>AVERAGE('[23]Summary Data'!$C$9:$T$9)</f>
        <v>-0.33710298166666663</v>
      </c>
      <c r="P34" s="39">
        <f>AVERAGE('[23]Summary Data'!$C$11:$T$11)</f>
        <v>0.7437333055555556</v>
      </c>
      <c r="Q34" s="39">
        <f>AVERAGE('[23]Summary Data'!$C$13:$T$13)</f>
        <v>0.4741490055555555</v>
      </c>
      <c r="R34" s="154" t="s">
        <v>7</v>
      </c>
      <c r="T34" s="13">
        <v>3136</v>
      </c>
      <c r="U34" s="14">
        <v>2</v>
      </c>
      <c r="V34" s="7">
        <f>AVERAGE('[101]Summary Data'!$Z$2:$AQ$2)</f>
        <v>596.2134666666666</v>
      </c>
      <c r="W34" s="7">
        <f>AVERAGE('[101]Summary Data'!$Z$7:$AQ$7)</f>
        <v>-1.522965826111111</v>
      </c>
      <c r="X34" s="7">
        <f>AVERAGE('[101]Summary Data'!$Z$9:$AQ$9)</f>
        <v>-0.25621577000000006</v>
      </c>
      <c r="Y34" s="7">
        <f>AVERAGE('[101]Summary Data'!$Z$11:$AQ$11)</f>
        <v>1.0990743777777778</v>
      </c>
      <c r="Z34" s="7">
        <f>AVERAGE('[101]Summary Data'!$Z$13:$AQ$13)</f>
        <v>0.4758254999999999</v>
      </c>
      <c r="AA34" s="154"/>
      <c r="AC34" s="13">
        <v>3139</v>
      </c>
      <c r="AD34" s="14">
        <v>1</v>
      </c>
      <c r="AE34" s="34">
        <f>AVERAGE('[49]Summary Data'!$C$2:$T$2)</f>
        <v>595.5165944444444</v>
      </c>
      <c r="AF34" s="39">
        <f>AVERAGE('[49]Summary Data'!$C$7:$T$7)</f>
        <v>-1.810867144444444</v>
      </c>
      <c r="AG34" s="39">
        <f>AVERAGE('[49]Summary Data'!$C$9:$T$9)</f>
        <v>-0.3451705</v>
      </c>
      <c r="AH34" s="39">
        <f>AVERAGE('[49]Summary Data'!$C$11:$T$11)</f>
        <v>1.127721477777778</v>
      </c>
      <c r="AI34" s="39">
        <f>AVERAGE('[49]Summary Data'!$C$13:$T$13)</f>
        <v>0.45701415555555563</v>
      </c>
      <c r="AJ34" s="20" t="s">
        <v>7</v>
      </c>
    </row>
    <row r="35" spans="2:36" ht="13.5" thickBot="1">
      <c r="B35" s="13">
        <v>1111</v>
      </c>
      <c r="C35" s="14">
        <v>2</v>
      </c>
      <c r="D35" s="7">
        <f>AVERAGE('[106]Summary Data'!$Z$2:$AQ$2)</f>
        <v>595.5616333333332</v>
      </c>
      <c r="E35" s="7">
        <f>AVERAGE('[106]Summary Data'!$Z$7:$AQ$7)</f>
        <v>-7.915129944444443</v>
      </c>
      <c r="F35" s="7">
        <f>AVERAGE('[106]Summary Data'!$Z$9:$AQ$9)</f>
        <v>0.9446598277777777</v>
      </c>
      <c r="G35" s="7">
        <f>AVERAGE('[106]Summary Data'!$Z$11:$AQ$11)</f>
        <v>1.135865777777778</v>
      </c>
      <c r="H35" s="7">
        <f>AVERAGE('[106]Summary Data'!$Z$13:$AQ$13)</f>
        <v>0.5771664222222223</v>
      </c>
      <c r="I35" s="20"/>
      <c r="K35" s="17">
        <v>2047</v>
      </c>
      <c r="L35" s="18">
        <v>2</v>
      </c>
      <c r="M35" s="11">
        <f>AVERAGE('[23]Summary Data'!$Z$2:$AQ$2)</f>
        <v>595.4459277777777</v>
      </c>
      <c r="N35" s="12">
        <f>AVERAGE('[23]Summary Data'!$Z$7:$AQ$7)</f>
        <v>-3.002992</v>
      </c>
      <c r="O35" s="12">
        <f>AVERAGE('[23]Summary Data'!$Z$9:$AQ$9)</f>
        <v>-0.113777745</v>
      </c>
      <c r="P35" s="12">
        <f>AVERAGE('[23]Summary Data'!$Z$11:$AQ$11)</f>
        <v>0.715176327777778</v>
      </c>
      <c r="Q35" s="12">
        <f>AVERAGE('[23]Summary Data'!$Z$13:$AQ$13)</f>
        <v>0.49263631111111106</v>
      </c>
      <c r="R35" s="155"/>
      <c r="T35" s="13">
        <v>3636</v>
      </c>
      <c r="U35" s="14">
        <v>1</v>
      </c>
      <c r="V35" s="7">
        <f>AVERAGE('[102]Summary Data'!$C$2:$T$2)</f>
        <v>595.5819166666668</v>
      </c>
      <c r="W35" s="8">
        <f>AVERAGE('[102]Summary Data'!$C$7:$T$7)</f>
        <v>-2.947524722222223</v>
      </c>
      <c r="X35" s="8">
        <f>AVERAGE('[102]Summary Data'!$C$9:$T$9)</f>
        <v>0.4722619172222223</v>
      </c>
      <c r="Y35" s="8">
        <f>AVERAGE('[102]Summary Data'!$C$11:$T$11)</f>
        <v>1.0617751444444443</v>
      </c>
      <c r="Z35" s="8">
        <f>AVERAGE('[102]Summary Data'!$C$13:$T$13)</f>
        <v>0.5009079722222223</v>
      </c>
      <c r="AA35" s="154" t="s">
        <v>7</v>
      </c>
      <c r="AC35" s="17">
        <v>3139</v>
      </c>
      <c r="AD35" s="18">
        <v>2</v>
      </c>
      <c r="AE35" s="11">
        <f>AVERAGE('[49]Summary Data'!$Z$2:$AQ$2)</f>
        <v>595.5285555555556</v>
      </c>
      <c r="AF35" s="12">
        <f>AVERAGE('[49]Summary Data'!$Z$7:$AQ$7)</f>
        <v>-2.9395144833333333</v>
      </c>
      <c r="AG35" s="12">
        <f>AVERAGE('[49]Summary Data'!$Z$9:$AQ$9)</f>
        <v>-0.6831622333333334</v>
      </c>
      <c r="AH35" s="12">
        <f>AVERAGE('[49]Summary Data'!$Z$11:$AQ$11)</f>
        <v>1.112480772222222</v>
      </c>
      <c r="AI35" s="12">
        <f>AVERAGE('[49]Summary Data'!$Z$13:$AQ$13)</f>
        <v>0.4451944333333333</v>
      </c>
      <c r="AJ35" s="45"/>
    </row>
    <row r="36" spans="2:36" ht="13.5" thickBot="1">
      <c r="B36" s="13">
        <v>1111</v>
      </c>
      <c r="C36" s="14">
        <v>1</v>
      </c>
      <c r="D36" s="7">
        <f>AVERAGE('[104]Summary Data'!$C$2:$T$2)</f>
        <v>595.1415944444444</v>
      </c>
      <c r="E36" s="7">
        <f>AVERAGE('[104]Summary Data'!$C$7:$T$7)</f>
        <v>-7.320366722222222</v>
      </c>
      <c r="F36" s="7">
        <f>AVERAGE('[104]Summary Data'!$C$9:$T$9)</f>
        <v>1.2058275555555555</v>
      </c>
      <c r="G36" s="7">
        <f>AVERAGE('[104]Summary Data'!$C$11:$T$11)</f>
        <v>1.151292222222222</v>
      </c>
      <c r="H36" s="7">
        <f>AVERAGE('[104]Summary Data'!$C$13:$T$13)</f>
        <v>0.5858927722222222</v>
      </c>
      <c r="I36" s="20" t="s">
        <v>7</v>
      </c>
      <c r="K36" s="13">
        <v>2051</v>
      </c>
      <c r="L36" s="16">
        <v>1</v>
      </c>
      <c r="M36" s="34">
        <f>AVERAGE('[20]Summary Data'!$C$2:$T$2)</f>
        <v>595.4034166666667</v>
      </c>
      <c r="N36" s="39">
        <f>AVERAGE('[20]Summary Data'!$C$7:$T$7)</f>
        <v>-5.247536888888889</v>
      </c>
      <c r="O36" s="39">
        <f>AVERAGE('[20]Summary Data'!$C$9:$T$9)</f>
        <v>-0.11483713956666665</v>
      </c>
      <c r="P36" s="39">
        <f>AVERAGE('[20]Summary Data'!$C$11:$T$11)</f>
        <v>0.6317639333333334</v>
      </c>
      <c r="Q36" s="39">
        <f>AVERAGE('[20]Summary Data'!$C$13:$T$13)</f>
        <v>0.47270025555555556</v>
      </c>
      <c r="R36" s="44" t="s">
        <v>8</v>
      </c>
      <c r="T36" s="17">
        <v>3636</v>
      </c>
      <c r="U36" s="18">
        <v>2</v>
      </c>
      <c r="V36" s="10">
        <f>AVERAGE('[102]Summary Data'!$Z$2:$AQ$2)</f>
        <v>595.3913055555554</v>
      </c>
      <c r="W36" s="10">
        <f>AVERAGE('[102]Summary Data'!$Z$7:$AQ$7)</f>
        <v>-3.0621061111111114</v>
      </c>
      <c r="X36" s="10">
        <f>AVERAGE('[102]Summary Data'!$Z$9:$AQ$9)</f>
        <v>-0.1523928592777778</v>
      </c>
      <c r="Y36" s="10">
        <f>AVERAGE('[102]Summary Data'!$Z$11:$AQ$11)</f>
        <v>1.096370888888889</v>
      </c>
      <c r="Z36" s="10">
        <f>AVERAGE('[102]Summary Data'!$Z$13:$AQ$13)</f>
        <v>0.47574853888888885</v>
      </c>
      <c r="AA36" s="155"/>
      <c r="AC36" s="13">
        <v>3140</v>
      </c>
      <c r="AD36" s="16">
        <v>1</v>
      </c>
      <c r="AE36" s="34">
        <f>AVERAGE('[52]Summary Data'!$C$2:$T$2)</f>
        <v>595.7443555555556</v>
      </c>
      <c r="AF36" s="39">
        <f>AVERAGE('[52]Summary Data'!$C$7:$T$7)</f>
        <v>-1.9658120111111117</v>
      </c>
      <c r="AG36" s="39">
        <f>AVERAGE('[52]Summary Data'!$C$9:$T$9)</f>
        <v>-0.26608813666666664</v>
      </c>
      <c r="AH36" s="39">
        <f>AVERAGE('[52]Summary Data'!$C$11:$T$11)</f>
        <v>1.1763262499999998</v>
      </c>
      <c r="AI36" s="39">
        <f>AVERAGE('[52]Summary Data'!$C$13:$T$13)</f>
        <v>0.4646990722222223</v>
      </c>
      <c r="AJ36" s="44" t="s">
        <v>8</v>
      </c>
    </row>
    <row r="37" spans="2:36" ht="13.5" thickBot="1">
      <c r="B37" s="13">
        <v>1111</v>
      </c>
      <c r="C37" s="14">
        <v>2</v>
      </c>
      <c r="D37" s="7">
        <f>AVERAGE('[104]Summary Data'!$Z$2:$AQ$2)</f>
        <v>595.2931222222221</v>
      </c>
      <c r="E37" s="7">
        <f>AVERAGE('[104]Summary Data'!$Z$7:$AQ$7)</f>
        <v>-6.053368944444445</v>
      </c>
      <c r="F37" s="7">
        <f>AVERAGE('[104]Summary Data'!$Z$9:$AQ$9)</f>
        <v>0.7400055222222223</v>
      </c>
      <c r="G37" s="7">
        <f>AVERAGE('[104]Summary Data'!$Z$11:$AQ$11)</f>
        <v>1.1806277222222221</v>
      </c>
      <c r="H37" s="7">
        <f>AVERAGE('[104]Summary Data'!$Z$13:$AQ$13)</f>
        <v>0.6220666333333332</v>
      </c>
      <c r="I37" s="20"/>
      <c r="K37" s="13">
        <v>2051</v>
      </c>
      <c r="L37" s="14">
        <v>2</v>
      </c>
      <c r="M37" s="34">
        <f>AVERAGE('[20]Summary Data'!$Z$2:$AQ$2)</f>
        <v>595.5726722222221</v>
      </c>
      <c r="N37" s="39">
        <f>AVERAGE('[20]Summary Data'!$Z$7:$AQ$7)</f>
        <v>-4.800362222222223</v>
      </c>
      <c r="O37" s="39">
        <f>AVERAGE('[20]Summary Data'!$Z$9:$AQ$9)</f>
        <v>-0.007660237999999995</v>
      </c>
      <c r="P37" s="39">
        <f>AVERAGE('[20]Summary Data'!$Z$11:$AQ$11)</f>
        <v>0.6401147166666666</v>
      </c>
      <c r="Q37" s="39">
        <f>AVERAGE('[20]Summary Data'!$Z$13:$AQ$13)</f>
        <v>0.46572891111111114</v>
      </c>
      <c r="R37" s="20"/>
      <c r="AC37" s="13">
        <v>3140</v>
      </c>
      <c r="AD37" s="14">
        <v>2</v>
      </c>
      <c r="AE37" s="34">
        <f>AVERAGE('[52]Summary Data'!$Z$2:$AQ$2)</f>
        <v>595.7404833333333</v>
      </c>
      <c r="AF37" s="39">
        <f>AVERAGE('[52]Summary Data'!$Z$7:$AQ$7)</f>
        <v>-3.348910944444444</v>
      </c>
      <c r="AG37" s="39">
        <f>AVERAGE('[52]Summary Data'!$Z$9:$AQ$9)</f>
        <v>-0.25305494333333334</v>
      </c>
      <c r="AH37" s="39">
        <f>AVERAGE('[52]Summary Data'!$Z$11:$AQ$11)</f>
        <v>1.2190143888888891</v>
      </c>
      <c r="AI37" s="39">
        <f>AVERAGE('[52]Summary Data'!$Z$13:$AQ$13)</f>
        <v>0.4911371777777778</v>
      </c>
      <c r="AJ37" s="20"/>
    </row>
    <row r="38" spans="2:36" ht="13.5" thickBot="1">
      <c r="B38" s="15">
        <v>1122</v>
      </c>
      <c r="C38" s="16">
        <v>1</v>
      </c>
      <c r="D38" s="3">
        <f>AVERAGE('[89]Summary Data'!$C$2:$T$2)</f>
        <v>595.3326333333334</v>
      </c>
      <c r="E38" s="4">
        <f>AVERAGE('[89]Summary Data'!$C$7:$T$7)</f>
        <v>-3.4357287222222217</v>
      </c>
      <c r="F38" s="4">
        <f>AVERAGE('[89]Summary Data'!$C$9:$T$9)</f>
        <v>0.3893691755555555</v>
      </c>
      <c r="G38" s="4">
        <f>AVERAGE('[89]Summary Data'!$C$11:$T$11)</f>
        <v>1.2316997777777778</v>
      </c>
      <c r="H38" s="4">
        <f>AVERAGE('[89]Summary Data'!$C$13:$T$13)</f>
        <v>0.5537557222222222</v>
      </c>
      <c r="I38" s="44" t="s">
        <v>8</v>
      </c>
      <c r="K38" s="13">
        <v>2051</v>
      </c>
      <c r="L38" s="14">
        <v>1</v>
      </c>
      <c r="M38" s="34">
        <f>AVERAGE('[21]Summary Data'!$C$2:$T$2)</f>
        <v>595.4210222222221</v>
      </c>
      <c r="N38" s="39">
        <f>AVERAGE('[21]Summary Data'!$C$7:$T$7)</f>
        <v>-5.099208055555555</v>
      </c>
      <c r="O38" s="39">
        <f>AVERAGE('[21]Summary Data'!$C$9:$T$9)</f>
        <v>0.26559615</v>
      </c>
      <c r="P38" s="39">
        <f>AVERAGE('[21]Summary Data'!$C$11:$T$11)</f>
        <v>0.3708448000000001</v>
      </c>
      <c r="Q38" s="39">
        <f>AVERAGE('[21]Summary Data'!$C$13:$T$13)</f>
        <v>0.49254738888888894</v>
      </c>
      <c r="R38" s="20" t="s">
        <v>7</v>
      </c>
      <c r="T38" s="159" t="s">
        <v>11</v>
      </c>
      <c r="U38" s="160"/>
      <c r="V38" s="160"/>
      <c r="W38" s="160"/>
      <c r="X38" s="160"/>
      <c r="Y38" s="160"/>
      <c r="Z38" s="160"/>
      <c r="AA38" s="153"/>
      <c r="AC38" s="13">
        <v>3140</v>
      </c>
      <c r="AD38" s="14">
        <v>1</v>
      </c>
      <c r="AE38" s="34">
        <f>AVERAGE('[51]Summary Data'!$C$2:$T$2)</f>
        <v>595.7686166666666</v>
      </c>
      <c r="AF38" s="39">
        <f>AVERAGE('[51]Summary Data'!$C$7:$T$7)</f>
        <v>-2.0067272222222226</v>
      </c>
      <c r="AG38" s="39">
        <f>AVERAGE('[51]Summary Data'!$C$9:$T$9)</f>
        <v>-0.28457490999999996</v>
      </c>
      <c r="AH38" s="39">
        <f>AVERAGE('[51]Summary Data'!$C$11:$T$11)</f>
        <v>1.1739611055555557</v>
      </c>
      <c r="AI38" s="39">
        <f>AVERAGE('[51]Summary Data'!$C$13:$T$13)</f>
        <v>0.46317267777777776</v>
      </c>
      <c r="AJ38" s="20" t="s">
        <v>7</v>
      </c>
    </row>
    <row r="39" spans="2:36" ht="13.5" thickBot="1">
      <c r="B39" s="13">
        <v>1122</v>
      </c>
      <c r="C39" s="14">
        <v>2</v>
      </c>
      <c r="D39" s="7">
        <f>AVERAGE('[89]Summary Data'!$Z$2:$AQ$2)</f>
        <v>595.5631166666667</v>
      </c>
      <c r="E39" s="8">
        <f>AVERAGE('[89]Summary Data'!$Z$7:$AQ$7)</f>
        <v>-2.5150142111111107</v>
      </c>
      <c r="F39" s="8">
        <f>AVERAGE('[89]Summary Data'!$Z$9:$AQ$9)</f>
        <v>0.5939417166666667</v>
      </c>
      <c r="G39" s="8">
        <f>AVERAGE('[89]Summary Data'!$Z$11:$AQ$11)</f>
        <v>1.1648351944444444</v>
      </c>
      <c r="H39" s="8">
        <f>AVERAGE('[89]Summary Data'!$Z$13:$AQ$13)</f>
        <v>0.5485021444444445</v>
      </c>
      <c r="I39" s="20"/>
      <c r="K39" s="17">
        <v>2051</v>
      </c>
      <c r="L39" s="18">
        <v>2</v>
      </c>
      <c r="M39" s="11">
        <f>AVERAGE('[21]Summary Data'!$Z$2:$AQ$2)</f>
        <v>595.6616055555555</v>
      </c>
      <c r="N39" s="12">
        <f>AVERAGE('[21]Summary Data'!$Z$7:$AQ$7)</f>
        <v>-4.803792666666667</v>
      </c>
      <c r="O39" s="12">
        <f>AVERAGE('[21]Summary Data'!$Z$9:$AQ$9)</f>
        <v>0.3643787105555556</v>
      </c>
      <c r="P39" s="12">
        <f>AVERAGE('[21]Summary Data'!$Z$11:$AQ$11)</f>
        <v>0.39522925555555555</v>
      </c>
      <c r="Q39" s="12">
        <f>AVERAGE('[21]Summary Data'!$Z$13:$AQ$13)</f>
        <v>0.4883448</v>
      </c>
      <c r="R39" s="45"/>
      <c r="T39" s="25" t="s">
        <v>0</v>
      </c>
      <c r="U39" s="27" t="s">
        <v>47</v>
      </c>
      <c r="V39" s="26" t="s">
        <v>2</v>
      </c>
      <c r="W39" s="26" t="s">
        <v>3</v>
      </c>
      <c r="X39" s="26" t="s">
        <v>4</v>
      </c>
      <c r="Y39" s="26" t="s">
        <v>5</v>
      </c>
      <c r="Z39" s="28" t="s">
        <v>6</v>
      </c>
      <c r="AA39" s="50" t="s">
        <v>16</v>
      </c>
      <c r="AC39" s="13">
        <v>3140</v>
      </c>
      <c r="AD39" s="18">
        <v>2</v>
      </c>
      <c r="AE39" s="11">
        <f>AVERAGE('[51]Summary Data'!$Z$2:$AQ$2)</f>
        <v>595.7367333333334</v>
      </c>
      <c r="AF39" s="12">
        <f>AVERAGE('[51]Summary Data'!$Z$7:$AQ$7)</f>
        <v>-3.3890967777777776</v>
      </c>
      <c r="AG39" s="12">
        <f>AVERAGE('[51]Summary Data'!$Z$9:$AQ$9)</f>
        <v>-0.26639080944444443</v>
      </c>
      <c r="AH39" s="12">
        <f>AVERAGE('[51]Summary Data'!$Z$11:$AQ$11)</f>
        <v>1.2160798888888888</v>
      </c>
      <c r="AI39" s="12">
        <f>AVERAGE('[51]Summary Data'!$Z$13:$AQ$13)</f>
        <v>0.4901649166666667</v>
      </c>
      <c r="AJ39" s="45"/>
    </row>
    <row r="40" spans="2:36" ht="12.75">
      <c r="B40" s="13">
        <v>1122</v>
      </c>
      <c r="C40" s="14">
        <v>1</v>
      </c>
      <c r="D40" s="7">
        <f>AVERAGE('[90]Summary Data'!$C$2:$T$2)</f>
        <v>595.1464111111112</v>
      </c>
      <c r="E40" s="8">
        <f>AVERAGE('[90]Summary Data'!$C$7:$T$7)</f>
        <v>-4.582222222222223</v>
      </c>
      <c r="F40" s="8">
        <f>AVERAGE('[90]Summary Data'!$C$9:$T$9)</f>
        <v>0.7434444444444445</v>
      </c>
      <c r="G40" s="8">
        <f>AVERAGE('[90]Summary Data'!$C$11:$T$11)</f>
        <v>1.1671111111111112</v>
      </c>
      <c r="H40" s="8">
        <f>AVERAGE('[90]Summary Data'!$C$13:$T$13)</f>
        <v>0.5741111111111112</v>
      </c>
      <c r="I40" s="20" t="s">
        <v>7</v>
      </c>
      <c r="K40" s="13">
        <v>2063</v>
      </c>
      <c r="L40" s="16">
        <v>1</v>
      </c>
      <c r="M40" s="34">
        <f>AVERAGE('[16]Summary Data'!$C$2:$T$2)</f>
        <v>595.6219444444444</v>
      </c>
      <c r="N40" s="39">
        <f>AVERAGE('[16]Summary Data'!$C$7:$T$7)</f>
        <v>-4.702990944444445</v>
      </c>
      <c r="O40" s="39">
        <f>AVERAGE('[16]Summary Data'!$C$9:$T$9)</f>
        <v>0.34735110388888885</v>
      </c>
      <c r="P40" s="39">
        <f>AVERAGE('[16]Summary Data'!$C$11:$T$11)</f>
        <v>0.49663947222222216</v>
      </c>
      <c r="Q40" s="39">
        <f>AVERAGE('[16]Summary Data'!$C$13:$T$13)</f>
        <v>0.4928525777777778</v>
      </c>
      <c r="R40" s="44" t="s">
        <v>8</v>
      </c>
      <c r="T40" s="15">
        <f>T4</f>
        <v>3010</v>
      </c>
      <c r="U40" s="35">
        <f>U4</f>
        <v>1</v>
      </c>
      <c r="V40" s="22">
        <f>(V6-V4)/V4*10000</f>
        <v>5.481073851987276</v>
      </c>
      <c r="W40" s="22">
        <f aca="true" t="shared" si="0" ref="W40:Z41">W6-W4</f>
        <v>0.05608595555555551</v>
      </c>
      <c r="X40" s="22">
        <f t="shared" si="0"/>
        <v>-0.06678163888888866</v>
      </c>
      <c r="Y40" s="22">
        <f t="shared" si="0"/>
        <v>-0.07818407777777758</v>
      </c>
      <c r="Z40" s="30">
        <f t="shared" si="0"/>
        <v>0.009616394444444343</v>
      </c>
      <c r="AA40" s="51" t="s">
        <v>15</v>
      </c>
      <c r="AC40" s="15">
        <v>3141</v>
      </c>
      <c r="AD40" s="16">
        <v>1</v>
      </c>
      <c r="AE40" s="3">
        <f>AVERAGE('[53]Summary Data'!$C$2:$T$2)</f>
        <v>595.8592555555555</v>
      </c>
      <c r="AF40" s="4">
        <f>AVERAGE('[53]Summary Data'!$C$7:$T$7)</f>
        <v>-3.0987392222222225</v>
      </c>
      <c r="AG40" s="4">
        <f>AVERAGE('[53]Summary Data'!$C$9:$T$9)</f>
        <v>-0.22786730944444444</v>
      </c>
      <c r="AH40" s="4">
        <f>AVERAGE('[53]Summary Data'!$C$11:$T$11)</f>
        <v>1.1343571222222222</v>
      </c>
      <c r="AI40" s="4">
        <f>AVERAGE('[53]Summary Data'!$C$13:$T$13)</f>
        <v>0.46717993888888887</v>
      </c>
      <c r="AJ40" s="44" t="s">
        <v>8</v>
      </c>
    </row>
    <row r="41" spans="2:36" ht="13.5" thickBot="1">
      <c r="B41" s="17">
        <v>1122</v>
      </c>
      <c r="C41" s="18">
        <v>2</v>
      </c>
      <c r="D41" s="11">
        <f>AVERAGE('[90]Summary Data'!$Z$2:$AQ$2)</f>
        <v>595.3543055555556</v>
      </c>
      <c r="E41" s="12">
        <f>AVERAGE('[90]Summary Data'!$Z$7:$AQ$7)</f>
        <v>-3.8533333333333335</v>
      </c>
      <c r="F41" s="12">
        <f>AVERAGE('[90]Summary Data'!$Z$9:$AQ$9)</f>
        <v>1.1226666666666665</v>
      </c>
      <c r="G41" s="12">
        <f>AVERAGE('[90]Summary Data'!$Z$11:$AQ$11)</f>
        <v>1.0602777777777777</v>
      </c>
      <c r="H41" s="12">
        <f>AVERAGE('[90]Summary Data'!$Z$13:$AQ$13)</f>
        <v>0.5703333333333334</v>
      </c>
      <c r="I41" s="45"/>
      <c r="K41" s="13">
        <v>2063</v>
      </c>
      <c r="L41" s="14">
        <v>2</v>
      </c>
      <c r="M41" s="34">
        <f>AVERAGE('[16]Summary Data'!$Z$2:$AQ$2)</f>
        <v>595.6242055555555</v>
      </c>
      <c r="N41" s="39">
        <f>AVERAGE('[16]Summary Data'!$Z$7:$AQ$7)</f>
        <v>-5.090732222222223</v>
      </c>
      <c r="O41" s="39">
        <f>AVERAGE('[16]Summary Data'!$Z$9:$AQ$9)</f>
        <v>0.31833266722222225</v>
      </c>
      <c r="P41" s="39">
        <f>AVERAGE('[16]Summary Data'!$Z$11:$AQ$11)</f>
        <v>0.4660551888888889</v>
      </c>
      <c r="Q41" s="39">
        <f>AVERAGE('[16]Summary Data'!$Z$13:$AQ$13)</f>
        <v>0.5108092444444444</v>
      </c>
      <c r="R41" s="20"/>
      <c r="T41" s="17">
        <f>T5</f>
        <v>3010</v>
      </c>
      <c r="U41" s="55">
        <f>U5</f>
        <v>2</v>
      </c>
      <c r="V41" s="23">
        <f>(V7-V5)/V5*10000</f>
        <v>4.164429199225398</v>
      </c>
      <c r="W41" s="24">
        <f t="shared" si="0"/>
        <v>-0.28028098388888933</v>
      </c>
      <c r="X41" s="23">
        <f t="shared" si="0"/>
        <v>-0.021901033333333597</v>
      </c>
      <c r="Y41" s="24">
        <f t="shared" si="0"/>
        <v>-0.10713386666666669</v>
      </c>
      <c r="Z41" s="33">
        <f t="shared" si="0"/>
        <v>0.014025138888888844</v>
      </c>
      <c r="AA41" s="52" t="s">
        <v>15</v>
      </c>
      <c r="AC41" s="13">
        <v>3141</v>
      </c>
      <c r="AD41" s="14">
        <v>2</v>
      </c>
      <c r="AE41" s="7">
        <f>AVERAGE('[53]Summary Data'!$Z$2:$AQ$2)</f>
        <v>595.8103777777777</v>
      </c>
      <c r="AF41" s="8">
        <f>AVERAGE('[53]Summary Data'!$Z$7:$AQ$7)</f>
        <v>-2.1706741666666667</v>
      </c>
      <c r="AG41" s="8">
        <f>AVERAGE('[53]Summary Data'!$Z$9:$AQ$9)</f>
        <v>-0.06932219327777778</v>
      </c>
      <c r="AH41" s="8">
        <f>AVERAGE('[53]Summary Data'!$Z$11:$AQ$11)</f>
        <v>1.156542377777778</v>
      </c>
      <c r="AI41" s="8">
        <f>AVERAGE('[53]Summary Data'!$Z$13:$AQ$13)</f>
        <v>0.4851473333333333</v>
      </c>
      <c r="AJ41" s="20"/>
    </row>
    <row r="42" spans="2:36" ht="12.75">
      <c r="B42" s="15">
        <v>1124</v>
      </c>
      <c r="C42" s="16">
        <v>1</v>
      </c>
      <c r="D42" s="3">
        <f>AVERAGE('[91]Summary Data'!$C$2:$T$2)</f>
        <v>594.9918333333333</v>
      </c>
      <c r="E42" s="4">
        <f>AVERAGE('[91]Summary Data'!$C$7:$T$7)</f>
        <v>-2.5583751755555553</v>
      </c>
      <c r="F42" s="4">
        <f>AVERAGE('[91]Summary Data'!$C$9:$T$9)</f>
        <v>0.7361180666666667</v>
      </c>
      <c r="G42" s="4">
        <f>AVERAGE('[91]Summary Data'!$C$11:$T$11)</f>
        <v>1.229675</v>
      </c>
      <c r="H42" s="4">
        <f>AVERAGE('[91]Summary Data'!$C$13:$T$13)</f>
        <v>0.560787688888889</v>
      </c>
      <c r="I42" s="20" t="s">
        <v>8</v>
      </c>
      <c r="K42" s="13">
        <v>2063</v>
      </c>
      <c r="L42" s="14">
        <v>1</v>
      </c>
      <c r="M42" s="34">
        <f>AVERAGE('[17]Summary Data'!$C$2:$T$2)</f>
        <v>595.8710777777777</v>
      </c>
      <c r="N42" s="39">
        <f>AVERAGE('[17]Summary Data'!$C$7:$T$7)</f>
        <v>-4.3285635</v>
      </c>
      <c r="O42" s="39">
        <f>AVERAGE('[17]Summary Data'!$C$9:$T$9)</f>
        <v>0.46708726055555555</v>
      </c>
      <c r="P42" s="39">
        <f>AVERAGE('[17]Summary Data'!$C$11:$T$11)</f>
        <v>0.43727917222222223</v>
      </c>
      <c r="Q42" s="39">
        <f>AVERAGE('[17]Summary Data'!$C$13:$T$13)</f>
        <v>0.49137537777777784</v>
      </c>
      <c r="R42" s="20" t="s">
        <v>7</v>
      </c>
      <c r="T42" s="13">
        <v>3028</v>
      </c>
      <c r="U42" s="35">
        <f>U8</f>
        <v>1</v>
      </c>
      <c r="V42" s="7">
        <f>(V10-V8)/V8*10000</f>
        <v>-10.740314537776305</v>
      </c>
      <c r="W42" s="41">
        <f aca="true" t="shared" si="1" ref="W42:Z43">W10-W8</f>
        <v>-2.1550655555555553</v>
      </c>
      <c r="X42" s="7">
        <f t="shared" si="1"/>
        <v>0.3331491053333332</v>
      </c>
      <c r="Y42" s="41">
        <f t="shared" si="1"/>
        <v>-0.11019430000000008</v>
      </c>
      <c r="Z42" s="66">
        <f t="shared" si="1"/>
        <v>0.026274477777777805</v>
      </c>
      <c r="AA42" s="51" t="s">
        <v>15</v>
      </c>
      <c r="AC42" s="13">
        <v>3141</v>
      </c>
      <c r="AD42" s="14">
        <v>1</v>
      </c>
      <c r="AE42" s="7">
        <f>AVERAGE('[54]Summary Data'!$C$2:$T$2)</f>
        <v>595.8554111111112</v>
      </c>
      <c r="AF42" s="8">
        <f>AVERAGE('[54]Summary Data'!$C$7:$T$7)</f>
        <v>-3.1523613333333333</v>
      </c>
      <c r="AG42" s="8">
        <f>AVERAGE('[54]Summary Data'!$C$9:$T$9)</f>
        <v>-0.23928001894444442</v>
      </c>
      <c r="AH42" s="8">
        <f>AVERAGE('[54]Summary Data'!$C$11:$T$11)</f>
        <v>1.132481738888889</v>
      </c>
      <c r="AI42" s="8">
        <f>AVERAGE('[54]Summary Data'!$C$13:$T$13)</f>
        <v>0.4684494444444445</v>
      </c>
      <c r="AJ42" s="20" t="s">
        <v>7</v>
      </c>
    </row>
    <row r="43" spans="2:36" ht="13.5" thickBot="1">
      <c r="B43" s="13">
        <v>1124</v>
      </c>
      <c r="C43" s="14">
        <v>2</v>
      </c>
      <c r="D43" s="7">
        <f>AVERAGE('[91]Summary Data'!$Z$2:$AQ$2)</f>
        <v>595.2393166666667</v>
      </c>
      <c r="E43" s="8">
        <f>AVERAGE('[91]Summary Data'!$Z$7:$AQ$7)</f>
        <v>-3.134296944444444</v>
      </c>
      <c r="F43" s="8">
        <f>AVERAGE('[91]Summary Data'!$Z$9:$AQ$9)</f>
        <v>0.4618991055555555</v>
      </c>
      <c r="G43" s="8">
        <f>AVERAGE('[91]Summary Data'!$Z$11:$AQ$11)</f>
        <v>1.2377481111111113</v>
      </c>
      <c r="H43" s="8">
        <f>AVERAGE('[91]Summary Data'!$Z$13:$AQ$13)</f>
        <v>0.5475883944444444</v>
      </c>
      <c r="I43" s="20"/>
      <c r="K43" s="17">
        <v>2063</v>
      </c>
      <c r="L43" s="18">
        <v>2</v>
      </c>
      <c r="M43" s="11">
        <f>AVERAGE('[17]Summary Data'!$Z$2:$AQ$2)</f>
        <v>595.9528833333335</v>
      </c>
      <c r="N43" s="12">
        <f>AVERAGE('[17]Summary Data'!$Z$7:$AQ$7)</f>
        <v>-4.134588055555556</v>
      </c>
      <c r="O43" s="12">
        <f>AVERAGE('[17]Summary Data'!$Z$9:$AQ$9)</f>
        <v>0.17328979195</v>
      </c>
      <c r="P43" s="12">
        <f>AVERAGE('[17]Summary Data'!$Z$11:$AQ$11)</f>
        <v>0.41428868333333335</v>
      </c>
      <c r="Q43" s="12">
        <f>AVERAGE('[17]Summary Data'!$Z$13:$AQ$13)</f>
        <v>0.5038783444444443</v>
      </c>
      <c r="R43" s="45"/>
      <c r="T43" s="17">
        <v>3028</v>
      </c>
      <c r="U43" s="37">
        <f>U9</f>
        <v>2</v>
      </c>
      <c r="V43" s="65">
        <f>(V11-V9)/V9*10000</f>
        <v>-12.27289662275513</v>
      </c>
      <c r="W43" s="40">
        <f t="shared" si="1"/>
        <v>-2.064976256666667</v>
      </c>
      <c r="X43" s="11">
        <f t="shared" si="1"/>
        <v>0.23532649344444445</v>
      </c>
      <c r="Y43" s="40">
        <f t="shared" si="1"/>
        <v>-0.08431296111111086</v>
      </c>
      <c r="Z43" s="49">
        <f t="shared" si="1"/>
        <v>0.02523229999999993</v>
      </c>
      <c r="AA43" s="52" t="s">
        <v>15</v>
      </c>
      <c r="AC43" s="17">
        <v>3141</v>
      </c>
      <c r="AD43" s="18">
        <v>2</v>
      </c>
      <c r="AE43" s="11">
        <f>AVERAGE('[54]Summary Data'!$Z$2:$AQ$2)</f>
        <v>595.8161000000001</v>
      </c>
      <c r="AF43" s="12">
        <f>AVERAGE('[54]Summary Data'!$Z$7:$AQ$7)</f>
        <v>-2.2287377222222218</v>
      </c>
      <c r="AG43" s="12">
        <f>AVERAGE('[54]Summary Data'!$Z$9:$AQ$9)</f>
        <v>-0.08336642355555554</v>
      </c>
      <c r="AH43" s="12">
        <f>AVERAGE('[54]Summary Data'!$Z$11:$AQ$11)</f>
        <v>1.1529590388888888</v>
      </c>
      <c r="AI43" s="12">
        <f>AVERAGE('[54]Summary Data'!$Z$13:$AQ$13)</f>
        <v>0.48353703888888894</v>
      </c>
      <c r="AJ43" s="45"/>
    </row>
    <row r="44" spans="2:36" ht="12.75">
      <c r="B44" s="13">
        <v>1124</v>
      </c>
      <c r="C44" s="14">
        <v>1</v>
      </c>
      <c r="D44" s="7">
        <f>AVERAGE('[92]Summary Data'!$C$2:$T$2)</f>
        <v>595.1003666666667</v>
      </c>
      <c r="E44" s="8">
        <f>AVERAGE('[92]Summary Data'!$C$7:$T$7)</f>
        <v>-2.8696280077777776</v>
      </c>
      <c r="F44" s="8">
        <f>AVERAGE('[92]Summary Data'!$C$9:$T$9)</f>
        <v>0.8711636722222222</v>
      </c>
      <c r="G44" s="8">
        <f>AVERAGE('[92]Summary Data'!$C$11:$T$11)</f>
        <v>1.1951010555555557</v>
      </c>
      <c r="H44" s="8">
        <f>AVERAGE('[92]Summary Data'!$C$13:$T$13)</f>
        <v>0.5746651333333334</v>
      </c>
      <c r="I44" s="20" t="s">
        <v>7</v>
      </c>
      <c r="K44" s="13">
        <v>2073</v>
      </c>
      <c r="L44" s="16">
        <v>1</v>
      </c>
      <c r="M44" s="34">
        <f>AVERAGE('[73]Summary Data'!$C$2:$T$2)</f>
        <v>596.0973833333334</v>
      </c>
      <c r="N44" s="39">
        <f>AVERAGE('[73]Summary Data'!$C$7:$T$7)</f>
        <v>-3.8414317777777782</v>
      </c>
      <c r="O44" s="39">
        <f>AVERAGE('[73]Summary Data'!$C$9:$T$9)</f>
        <v>-0.6090127444444444</v>
      </c>
      <c r="P44" s="39">
        <f>AVERAGE('[73]Summary Data'!$C$11:$T$11)</f>
        <v>0.8401051388888889</v>
      </c>
      <c r="Q44" s="39">
        <f>AVERAGE('[73]Summary Data'!$C$13:$T$13)</f>
        <v>0.4518426388888889</v>
      </c>
      <c r="R44" s="44" t="s">
        <v>8</v>
      </c>
      <c r="T44" s="13">
        <v>3068</v>
      </c>
      <c r="U44" s="35">
        <f>U12</f>
        <v>1</v>
      </c>
      <c r="V44" s="41">
        <f>(V14-V12)/V12*10000</f>
        <v>0.5478911668974739</v>
      </c>
      <c r="W44" s="41">
        <f aca="true" t="shared" si="2" ref="W44:Z45">W14-W12</f>
        <v>-0.06133140666666681</v>
      </c>
      <c r="X44" s="7">
        <f t="shared" si="2"/>
        <v>-0.015665546488888876</v>
      </c>
      <c r="Y44" s="41">
        <f t="shared" si="2"/>
        <v>-0.004552861111110973</v>
      </c>
      <c r="Z44" s="48">
        <f t="shared" si="2"/>
        <v>-0.002526788888888798</v>
      </c>
      <c r="AA44" s="51" t="s">
        <v>15</v>
      </c>
      <c r="AC44" s="15">
        <v>3142</v>
      </c>
      <c r="AD44" s="16">
        <v>1</v>
      </c>
      <c r="AE44" s="34">
        <f>AVERAGE('[55]Summary Data'!$C$2:$T$2)</f>
        <v>595.991788888889</v>
      </c>
      <c r="AF44" s="39">
        <f>AVERAGE('[55]Summary Data'!$C$7:$T$7)</f>
        <v>-2.2617628000000005</v>
      </c>
      <c r="AG44" s="39">
        <f>AVERAGE('[55]Summary Data'!$C$9:$T$9)</f>
        <v>-0.1538410733333333</v>
      </c>
      <c r="AH44" s="39">
        <f>AVERAGE('[55]Summary Data'!$C$11:$T$11)</f>
        <v>1.1067438611111113</v>
      </c>
      <c r="AI44" s="39">
        <f>AVERAGE('[55]Summary Data'!$C$13:$T$13)</f>
        <v>0.4696625722222222</v>
      </c>
      <c r="AJ44" s="44" t="s">
        <v>8</v>
      </c>
    </row>
    <row r="45" spans="2:36" ht="13.5" thickBot="1">
      <c r="B45" s="17">
        <v>1124</v>
      </c>
      <c r="C45" s="18">
        <v>2</v>
      </c>
      <c r="D45" s="11">
        <f>AVERAGE('[92]Summary Data'!$Z$2:$AQ$2)</f>
        <v>595.483761111111</v>
      </c>
      <c r="E45" s="12">
        <f>AVERAGE('[92]Summary Data'!$Z$7:$AQ$7)</f>
        <v>-3.869889277777777</v>
      </c>
      <c r="F45" s="12">
        <f>AVERAGE('[92]Summary Data'!$Z$9:$AQ$9)</f>
        <v>0.6878417555555557</v>
      </c>
      <c r="G45" s="12">
        <f>AVERAGE('[92]Summary Data'!$Z$11:$AQ$11)</f>
        <v>1.2153363333333334</v>
      </c>
      <c r="H45" s="12">
        <f>AVERAGE('[92]Summary Data'!$Z$13:$AQ$13)</f>
        <v>0.5677290611111111</v>
      </c>
      <c r="I45" s="45"/>
      <c r="K45" s="13">
        <v>2073</v>
      </c>
      <c r="L45" s="14">
        <v>2</v>
      </c>
      <c r="M45" s="34">
        <f>AVERAGE('[73]Summary Data'!$Z$2:$AQ$2)</f>
        <v>596.2374722222222</v>
      </c>
      <c r="N45" s="39">
        <f>AVERAGE('[73]Summary Data'!$Z$7:$AQ$7)</f>
        <v>-2.532108</v>
      </c>
      <c r="O45" s="39">
        <f>AVERAGE('[73]Summary Data'!$Z$9:$AQ$9)</f>
        <v>-0.47634364444444444</v>
      </c>
      <c r="P45" s="39">
        <f>AVERAGE('[73]Summary Data'!$Z$11:$AQ$11)</f>
        <v>0.8493682055555556</v>
      </c>
      <c r="Q45" s="39">
        <f>AVERAGE('[73]Summary Data'!$Z$13:$AQ$13)</f>
        <v>0.4662902888888889</v>
      </c>
      <c r="R45" s="20"/>
      <c r="T45" s="17">
        <v>3068</v>
      </c>
      <c r="U45" s="37">
        <f>U13</f>
        <v>2</v>
      </c>
      <c r="V45" s="40">
        <f>(V15-V13)/V13*10000</f>
        <v>0.8767315447995494</v>
      </c>
      <c r="W45" s="40">
        <f t="shared" si="2"/>
        <v>-0.1147756333333334</v>
      </c>
      <c r="X45" s="11">
        <f t="shared" si="2"/>
        <v>-0.027973419444444342</v>
      </c>
      <c r="Y45" s="40">
        <f t="shared" si="2"/>
        <v>-0.005935777777777984</v>
      </c>
      <c r="Z45" s="49">
        <f t="shared" si="2"/>
        <v>-0.0023088277777777444</v>
      </c>
      <c r="AA45" s="52" t="s">
        <v>15</v>
      </c>
      <c r="AC45" s="13">
        <v>3142</v>
      </c>
      <c r="AD45" s="14">
        <v>2</v>
      </c>
      <c r="AE45" s="34">
        <f>AVERAGE('[55]Summary Data'!$Z$2:$AQ$2)</f>
        <v>595.9619944444444</v>
      </c>
      <c r="AF45" s="39">
        <f>AVERAGE('[55]Summary Data'!$Z$7:$AQ$7)</f>
        <v>-2.334865116666667</v>
      </c>
      <c r="AG45" s="39">
        <f>AVERAGE('[55]Summary Data'!$Z$9:$AQ$9)</f>
        <v>-0.060064856000000014</v>
      </c>
      <c r="AH45" s="39">
        <f>AVERAGE('[55]Summary Data'!$Z$11:$AQ$11)</f>
        <v>1.1913901333333337</v>
      </c>
      <c r="AI45" s="39">
        <f>AVERAGE('[55]Summary Data'!$Z$13:$AQ$13)</f>
        <v>0.4950224888888889</v>
      </c>
      <c r="AJ45" s="20"/>
    </row>
    <row r="46" spans="2:36" ht="12.75">
      <c r="B46" s="15">
        <v>1125</v>
      </c>
      <c r="C46" s="16">
        <v>1</v>
      </c>
      <c r="D46" s="3">
        <f>AVERAGE('[69]Summary Data'!$C$2:$T$2)</f>
        <v>595.0958499999999</v>
      </c>
      <c r="E46" s="4">
        <f>AVERAGE('[69]Summary Data'!$C$7:$T$7)</f>
        <v>-2.4193437777777778</v>
      </c>
      <c r="F46" s="4">
        <f>AVERAGE('[69]Summary Data'!$C$9:$T$9)</f>
        <v>1.0214040666666666</v>
      </c>
      <c r="G46" s="4">
        <f>AVERAGE('[69]Summary Data'!$C$11:$T$11)</f>
        <v>1.2263782777777776</v>
      </c>
      <c r="H46" s="4">
        <f>AVERAGE('[69]Summary Data'!$C$13:$T$13)</f>
        <v>0.5800497888888888</v>
      </c>
      <c r="I46" s="20" t="s">
        <v>8</v>
      </c>
      <c r="K46" s="13">
        <v>2073</v>
      </c>
      <c r="L46" s="14">
        <v>1</v>
      </c>
      <c r="M46" s="34">
        <f>AVERAGE('[74]Summary Data'!$C$2:$T$2)</f>
        <v>596.2461222222223</v>
      </c>
      <c r="N46" s="39">
        <f>AVERAGE('[74]Summary Data'!$C$7:$T$7)</f>
        <v>-4.1935806666666675</v>
      </c>
      <c r="O46" s="39">
        <f>AVERAGE('[74]Summary Data'!$C$9:$T$9)</f>
        <v>-0.37955800861111105</v>
      </c>
      <c r="P46" s="39">
        <f>AVERAGE('[74]Summary Data'!$C$11:$T$11)</f>
        <v>0.6708581944444444</v>
      </c>
      <c r="Q46" s="39">
        <f>AVERAGE('[74]Summary Data'!$C$13:$T$13)</f>
        <v>0.4567911388888889</v>
      </c>
      <c r="R46" s="20" t="s">
        <v>7</v>
      </c>
      <c r="T46" s="13">
        <v>3075</v>
      </c>
      <c r="U46" s="35">
        <f aca="true" t="shared" si="3" ref="U46:U53">U16</f>
        <v>1</v>
      </c>
      <c r="V46" s="7">
        <f>(V18-V16)/V16*1000-V20</f>
        <v>2.6390674003226873</v>
      </c>
      <c r="W46" s="41">
        <f>W18-W16-W20</f>
        <v>0.05167864322222204</v>
      </c>
      <c r="X46" s="7">
        <f>X18-X16-X20</f>
        <v>0.2697996670000001</v>
      </c>
      <c r="Y46" s="41">
        <f>Y18-Y16-Y20</f>
        <v>0.034409594444444414</v>
      </c>
      <c r="Z46" s="48">
        <f>Z18-Z16-Z20</f>
        <v>-0.02642223888888895</v>
      </c>
      <c r="AA46" s="51" t="s">
        <v>15</v>
      </c>
      <c r="AC46" s="13">
        <v>3142</v>
      </c>
      <c r="AD46" s="14">
        <v>1</v>
      </c>
      <c r="AE46" s="34">
        <f>AVERAGE('[56]Summary Data'!$C$2:$T$2)</f>
        <v>595.9905388888889</v>
      </c>
      <c r="AF46" s="39">
        <f>AVERAGE('[56]Summary Data'!$C$7:$T$7)</f>
        <v>-2.3480993888888886</v>
      </c>
      <c r="AG46" s="39">
        <f>AVERAGE('[56]Summary Data'!$C$9:$T$9)</f>
        <v>-0.16008187555555559</v>
      </c>
      <c r="AH46" s="39">
        <f>AVERAGE('[56]Summary Data'!$C$11:$T$11)</f>
        <v>1.1021542722222222</v>
      </c>
      <c r="AI46" s="39">
        <f>AVERAGE('[56]Summary Data'!$C$13:$T$13)</f>
        <v>0.46857171111111107</v>
      </c>
      <c r="AJ46" s="20" t="s">
        <v>7</v>
      </c>
    </row>
    <row r="47" spans="2:36" ht="13.5" thickBot="1">
      <c r="B47" s="13">
        <v>1125</v>
      </c>
      <c r="C47" s="14">
        <v>2</v>
      </c>
      <c r="D47" s="7">
        <f>AVERAGE('[69]Summary Data'!$Z$2:$AQ$2)</f>
        <v>595.4785555555555</v>
      </c>
      <c r="E47" s="8">
        <f>AVERAGE('[69]Summary Data'!$Z$7:$AQ$7)</f>
        <v>-1.895468633333333</v>
      </c>
      <c r="F47" s="8">
        <f>AVERAGE('[69]Summary Data'!$Z$9:$AQ$9)</f>
        <v>0.7532614444444444</v>
      </c>
      <c r="G47" s="8">
        <f>AVERAGE('[69]Summary Data'!$Z$11:$AQ$11)</f>
        <v>1.191553111111111</v>
      </c>
      <c r="H47" s="8">
        <f>AVERAGE('[69]Summary Data'!$Z$13:$AQ$13)</f>
        <v>0.5571876611111111</v>
      </c>
      <c r="I47" s="20"/>
      <c r="K47" s="17">
        <v>2073</v>
      </c>
      <c r="L47" s="18">
        <v>2</v>
      </c>
      <c r="M47" s="11">
        <f>AVERAGE('[74]Summary Data'!$Z$2:$AQ$2)</f>
        <v>596.1960444444444</v>
      </c>
      <c r="N47" s="12">
        <f>AVERAGE('[74]Summary Data'!$Z$7:$AQ$7)</f>
        <v>-2.727843111111111</v>
      </c>
      <c r="O47" s="12">
        <f>AVERAGE('[74]Summary Data'!$Z$9:$AQ$9)</f>
        <v>-0.16800356944444442</v>
      </c>
      <c r="P47" s="12">
        <f>AVERAGE('[74]Summary Data'!$Z$11:$AQ$11)</f>
        <v>0.6359657277777777</v>
      </c>
      <c r="Q47" s="12">
        <f>AVERAGE('[74]Summary Data'!$Z$13:$AQ$13)</f>
        <v>0.47997835555555557</v>
      </c>
      <c r="R47" s="45"/>
      <c r="T47" s="17">
        <v>3075</v>
      </c>
      <c r="U47" s="37">
        <f t="shared" si="3"/>
        <v>2</v>
      </c>
      <c r="V47" s="40">
        <f>(V19-V17)/V17*1000-V20</f>
        <v>2.5637229433649957</v>
      </c>
      <c r="W47" s="40">
        <f>W19-W17-W20</f>
        <v>-0.05133726055555554</v>
      </c>
      <c r="X47" s="11">
        <f>X19-X17-X20</f>
        <v>0.2316177599000001</v>
      </c>
      <c r="Y47" s="40">
        <f>Y19-Y17-Y20</f>
        <v>0.026462283333333392</v>
      </c>
      <c r="Z47" s="49">
        <f>Z19-Z17-Z20</f>
        <v>-0.03200538888888904</v>
      </c>
      <c r="AA47" s="52" t="s">
        <v>15</v>
      </c>
      <c r="AC47" s="17">
        <v>3142</v>
      </c>
      <c r="AD47" s="18">
        <v>2</v>
      </c>
      <c r="AE47" s="11">
        <f>AVERAGE('[56]Summary Data'!$Z$2:$AQ$2)</f>
        <v>595.9559833333335</v>
      </c>
      <c r="AF47" s="12">
        <f>AVERAGE('[56]Summary Data'!$Z$7:$AQ$7)</f>
        <v>-2.4190849277777775</v>
      </c>
      <c r="AG47" s="12">
        <f>AVERAGE('[56]Summary Data'!$Z$9:$AQ$9)</f>
        <v>-0.06643422277777777</v>
      </c>
      <c r="AH47" s="12">
        <f>AVERAGE('[56]Summary Data'!$Z$11:$AQ$11)</f>
        <v>1.1865085500000003</v>
      </c>
      <c r="AI47" s="12">
        <f>AVERAGE('[56]Summary Data'!$Z$13:$AQ$13)</f>
        <v>0.4932696444444443</v>
      </c>
      <c r="AJ47" s="45"/>
    </row>
    <row r="48" spans="2:36" ht="12.75">
      <c r="B48" s="13">
        <v>1125</v>
      </c>
      <c r="C48" s="14">
        <v>1</v>
      </c>
      <c r="D48" s="7">
        <f>AVERAGE('[70]Summary Data'!$C$2:$T$2)</f>
        <v>595.3047222222222</v>
      </c>
      <c r="E48" s="8">
        <f>AVERAGE('[70]Summary Data'!$C$7:$T$7)</f>
        <v>-2.871866555555555</v>
      </c>
      <c r="F48" s="8">
        <f>AVERAGE('[70]Summary Data'!$C$9:$T$9)</f>
        <v>1.2429349444444446</v>
      </c>
      <c r="G48" s="8">
        <f>AVERAGE('[70]Summary Data'!$C$11:$T$11)</f>
        <v>1.1431665555555555</v>
      </c>
      <c r="H48" s="8">
        <f>AVERAGE('[70]Summary Data'!$C$13:$T$13)</f>
        <v>0.5928635999999999</v>
      </c>
      <c r="I48" s="20" t="s">
        <v>7</v>
      </c>
      <c r="K48" s="13">
        <v>2084</v>
      </c>
      <c r="L48" s="16">
        <v>1</v>
      </c>
      <c r="M48" s="34">
        <f>AVERAGE('[75]Summary Data'!$C$2:$T$2)</f>
        <v>595.8454388888889</v>
      </c>
      <c r="N48" s="39">
        <f>AVERAGE('[75]Summary Data'!$C$7:$T$7)</f>
        <v>-5.588602388888891</v>
      </c>
      <c r="O48" s="39">
        <f>AVERAGE('[75]Summary Data'!$C$9:$T$9)</f>
        <v>0.39514887555555556</v>
      </c>
      <c r="P48" s="39">
        <f>AVERAGE('[75]Summary Data'!$C$11:$T$11)</f>
        <v>0.7152579833333335</v>
      </c>
      <c r="Q48" s="39">
        <f>AVERAGE('[75]Summary Data'!$C$13:$T$13)</f>
        <v>0.4844069611111111</v>
      </c>
      <c r="R48" s="44" t="s">
        <v>8</v>
      </c>
      <c r="T48" s="13">
        <v>3102</v>
      </c>
      <c r="U48" s="35">
        <f t="shared" si="3"/>
        <v>1</v>
      </c>
      <c r="V48" s="7">
        <f>(V23-V21)/V21*1000</f>
        <v>-0.6837198264197168</v>
      </c>
      <c r="W48" s="41">
        <f aca="true" t="shared" si="4" ref="W48:Z49">W23-W21</f>
        <v>-1.046988777777777</v>
      </c>
      <c r="X48" s="41">
        <f t="shared" si="4"/>
        <v>0.5874716435</v>
      </c>
      <c r="Y48" s="41">
        <f t="shared" si="4"/>
        <v>-0.03386877222222218</v>
      </c>
      <c r="Z48" s="41">
        <f t="shared" si="4"/>
        <v>-0.0032608111111111504</v>
      </c>
      <c r="AA48" s="51" t="s">
        <v>15</v>
      </c>
      <c r="AC48" s="13">
        <v>3143</v>
      </c>
      <c r="AD48" s="16">
        <v>1</v>
      </c>
      <c r="AE48" s="34">
        <f>AVERAGE('[57]Summary Data'!$C$2:$T$2)</f>
        <v>595.817822222222</v>
      </c>
      <c r="AF48" s="39">
        <f>AVERAGE('[57]Summary Data'!$C$7:$T$7)</f>
        <v>-2.668425055555555</v>
      </c>
      <c r="AG48" s="39">
        <f>AVERAGE('[57]Summary Data'!$C$9:$T$9)</f>
        <v>-0.25573293833333327</v>
      </c>
      <c r="AH48" s="39">
        <f>AVERAGE('[57]Summary Data'!$C$11:$T$11)</f>
        <v>1.1398960944444443</v>
      </c>
      <c r="AI48" s="39">
        <f>AVERAGE('[57]Summary Data'!$C$13:$T$13)</f>
        <v>0.46759776666666675</v>
      </c>
      <c r="AJ48" s="44" t="s">
        <v>8</v>
      </c>
    </row>
    <row r="49" spans="2:36" ht="13.5" thickBot="1">
      <c r="B49" s="17">
        <v>1125</v>
      </c>
      <c r="C49" s="18">
        <v>2</v>
      </c>
      <c r="D49" s="11">
        <f>AVERAGE('[70]Summary Data'!$Z$2:$AQ$2)</f>
        <v>595.6851722222223</v>
      </c>
      <c r="E49" s="12">
        <f>AVERAGE('[70]Summary Data'!$Z$7:$AQ$7)</f>
        <v>-2.8951783888888887</v>
      </c>
      <c r="F49" s="12">
        <f>AVERAGE('[70]Summary Data'!$Z$9:$AQ$9)</f>
        <v>0.9542462500000001</v>
      </c>
      <c r="G49" s="12">
        <f>AVERAGE('[70]Summary Data'!$Z$11:$AQ$11)</f>
        <v>1.1175013555555557</v>
      </c>
      <c r="H49" s="12">
        <f>AVERAGE('[70]Summary Data'!$Z$13:$AQ$13)</f>
        <v>0.5689829111111112</v>
      </c>
      <c r="I49" s="45"/>
      <c r="K49" s="13">
        <v>2084</v>
      </c>
      <c r="L49" s="14">
        <v>2</v>
      </c>
      <c r="M49" s="34">
        <f>AVERAGE('[75]Summary Data'!$Z$2:$AQ$2)</f>
        <v>595.9425777777778</v>
      </c>
      <c r="N49" s="39">
        <f>AVERAGE('[75]Summary Data'!$Z$7:$AQ$7)</f>
        <v>-6.16518038888889</v>
      </c>
      <c r="O49" s="39">
        <f>AVERAGE('[75]Summary Data'!$Z$9:$AQ$9)</f>
        <v>0.5439687666666668</v>
      </c>
      <c r="P49" s="39">
        <f>AVERAGE('[75]Summary Data'!$Z$11:$AQ$11)</f>
        <v>0.64958065</v>
      </c>
      <c r="Q49" s="39">
        <f>AVERAGE('[75]Summary Data'!$Z$13:$AQ$13)</f>
        <v>0.49055379444444447</v>
      </c>
      <c r="R49" s="20"/>
      <c r="T49" s="17">
        <v>3102</v>
      </c>
      <c r="U49" s="37">
        <f t="shared" si="3"/>
        <v>2</v>
      </c>
      <c r="V49" s="40">
        <f>(V24-V22)/V22*1000</f>
        <v>-0.7100352893381487</v>
      </c>
      <c r="W49" s="40">
        <f t="shared" si="4"/>
        <v>-0.8156364999999997</v>
      </c>
      <c r="X49" s="40">
        <f t="shared" si="4"/>
        <v>0.6042113494444444</v>
      </c>
      <c r="Y49" s="40">
        <f t="shared" si="4"/>
        <v>-0.013978655555555441</v>
      </c>
      <c r="Z49" s="40">
        <f t="shared" si="4"/>
        <v>0.007761361111111087</v>
      </c>
      <c r="AA49" s="52" t="s">
        <v>15</v>
      </c>
      <c r="AC49" s="13">
        <v>3143</v>
      </c>
      <c r="AD49" s="14">
        <v>2</v>
      </c>
      <c r="AE49" s="34">
        <f>AVERAGE('[57]Summary Data'!$Z$2:$AQ$2)</f>
        <v>595.7773777777778</v>
      </c>
      <c r="AF49" s="39">
        <f>AVERAGE('[57]Summary Data'!$Z$7:$AQ$7)</f>
        <v>-2.3946809111111107</v>
      </c>
      <c r="AG49" s="39">
        <f>AVERAGE('[57]Summary Data'!$Z$9:$AQ$9)</f>
        <v>-0.05740503911111112</v>
      </c>
      <c r="AH49" s="39">
        <f>AVERAGE('[57]Summary Data'!$Z$11:$AQ$11)</f>
        <v>1.1614967222222221</v>
      </c>
      <c r="AI49" s="39">
        <f>AVERAGE('[57]Summary Data'!$Z$13:$AQ$13)</f>
        <v>0.4840551333333333</v>
      </c>
      <c r="AJ49" s="20"/>
    </row>
    <row r="50" spans="2:36" ht="12.75">
      <c r="B50" s="15">
        <v>1129</v>
      </c>
      <c r="C50" s="16">
        <v>1</v>
      </c>
      <c r="D50" s="3">
        <f>AVERAGE('[67]Summary Data'!$C$2:$T$2)</f>
        <v>595.3240166666667</v>
      </c>
      <c r="E50" s="4">
        <f>AVERAGE('[67]Summary Data'!$C$7:$T$7)</f>
        <v>-2.814148994444444</v>
      </c>
      <c r="F50" s="4">
        <f>AVERAGE('[67]Summary Data'!$C$9:$T$9)</f>
        <v>1.6088864999999999</v>
      </c>
      <c r="G50" s="4">
        <f>AVERAGE('[67]Summary Data'!$C$11:$T$11)</f>
        <v>1.3191928333333334</v>
      </c>
      <c r="H50" s="4">
        <f>AVERAGE('[67]Summary Data'!$C$13:$T$13)</f>
        <v>0.6035530611111111</v>
      </c>
      <c r="I50" s="20" t="s">
        <v>8</v>
      </c>
      <c r="K50" s="13">
        <v>2084</v>
      </c>
      <c r="L50" s="14">
        <v>1</v>
      </c>
      <c r="M50" s="34">
        <f>AVERAGE('[76]Summary Data'!$C$2:$T$2)</f>
        <v>596.0968333333335</v>
      </c>
      <c r="N50" s="39">
        <f>AVERAGE('[76]Summary Data'!$C$7:$T$7)</f>
        <v>-5.489923166666667</v>
      </c>
      <c r="O50" s="39">
        <f>AVERAGE('[76]Summary Data'!$C$9:$T$9)</f>
        <v>0.9930794944444441</v>
      </c>
      <c r="P50" s="39">
        <f>AVERAGE('[76]Summary Data'!$C$11:$T$11)</f>
        <v>0.6244112555555555</v>
      </c>
      <c r="Q50" s="39">
        <f>AVERAGE('[76]Summary Data'!$C$13:$T$13)</f>
        <v>0.5005169388888889</v>
      </c>
      <c r="R50" s="20" t="s">
        <v>7</v>
      </c>
      <c r="T50" s="13">
        <v>3130</v>
      </c>
      <c r="U50" s="35">
        <f t="shared" si="3"/>
        <v>0</v>
      </c>
      <c r="V50" s="7">
        <f>(V27-V25)/V25*1000</f>
        <v>0.39266790742626795</v>
      </c>
      <c r="W50" s="41">
        <f>W27-W25</f>
        <v>-0.3516734166666666</v>
      </c>
      <c r="X50" s="41">
        <f>X27-X25</f>
        <v>0.24756418111111106</v>
      </c>
      <c r="Y50" s="41">
        <f>Y27-Y25</f>
        <v>0.011215944444444625</v>
      </c>
      <c r="Z50" s="41">
        <f>Z27-Z25</f>
        <v>0.008661016666666799</v>
      </c>
      <c r="AA50" s="51" t="s">
        <v>15</v>
      </c>
      <c r="AC50" s="13">
        <v>3143</v>
      </c>
      <c r="AD50" s="14">
        <v>1</v>
      </c>
      <c r="AE50" s="34">
        <f>AVERAGE('[58]Summary Data'!$C$2:$T$2)</f>
        <v>595.7946555555557</v>
      </c>
      <c r="AF50" s="39">
        <f>AVERAGE('[58]Summary Data'!$C$7:$T$7)</f>
        <v>-2.7697646666666667</v>
      </c>
      <c r="AG50" s="39">
        <f>AVERAGE('[58]Summary Data'!$C$9:$T$9)</f>
        <v>-0.27205587222222216</v>
      </c>
      <c r="AH50" s="39">
        <f>AVERAGE('[58]Summary Data'!$C$11:$T$11)</f>
        <v>1.1351167055555555</v>
      </c>
      <c r="AI50" s="39">
        <f>AVERAGE('[58]Summary Data'!$C$13:$T$13)</f>
        <v>0.462983938888889</v>
      </c>
      <c r="AJ50" s="20" t="s">
        <v>7</v>
      </c>
    </row>
    <row r="51" spans="2:36" ht="13.5" thickBot="1">
      <c r="B51" s="13">
        <v>1129</v>
      </c>
      <c r="C51" s="14">
        <v>2</v>
      </c>
      <c r="D51" s="7">
        <f>AVERAGE('[67]Summary Data'!$Z$2:$AQ$2)</f>
        <v>595.3358000000001</v>
      </c>
      <c r="E51" s="8">
        <f>AVERAGE('[67]Summary Data'!$Z$7:$AQ$7)</f>
        <v>-5.698978444444446</v>
      </c>
      <c r="F51" s="8">
        <f>AVERAGE('[67]Summary Data'!$Z$9:$AQ$9)</f>
        <v>1.1360471722222223</v>
      </c>
      <c r="G51" s="8">
        <f>AVERAGE('[67]Summary Data'!$Z$11:$AQ$11)</f>
        <v>1.230085222222222</v>
      </c>
      <c r="H51" s="8">
        <f>AVERAGE('[67]Summary Data'!$Z$13:$AQ$13)</f>
        <v>0.5927953666666667</v>
      </c>
      <c r="I51" s="20"/>
      <c r="K51" s="17">
        <v>2084</v>
      </c>
      <c r="L51" s="18">
        <v>2</v>
      </c>
      <c r="M51" s="11">
        <f>AVERAGE('[76]Summary Data'!$Z$2:$AQ$2)</f>
        <v>596.0861</v>
      </c>
      <c r="N51" s="12">
        <f>AVERAGE('[76]Summary Data'!$Z$7:$AQ$7)</f>
        <v>-7.363763555555555</v>
      </c>
      <c r="O51" s="12">
        <f>AVERAGE('[76]Summary Data'!$Z$9:$AQ$9)</f>
        <v>1.4160619444444444</v>
      </c>
      <c r="P51" s="12">
        <f>AVERAGE('[76]Summary Data'!$Z$11:$AQ$11)</f>
        <v>0.4611406944444445</v>
      </c>
      <c r="Q51" s="12">
        <f>AVERAGE('[76]Summary Data'!$Z$13:$AQ$13)</f>
        <v>0.5064361055555556</v>
      </c>
      <c r="R51" s="45"/>
      <c r="T51" s="17">
        <v>3130</v>
      </c>
      <c r="U51" s="37">
        <f t="shared" si="3"/>
        <v>1</v>
      </c>
      <c r="V51" s="40">
        <f>(V28-V26)/V26*1000</f>
        <v>0.5134478271974566</v>
      </c>
      <c r="W51" s="40">
        <f>W28-W2</f>
        <v>-3.628253722222223</v>
      </c>
      <c r="X51" s="40">
        <f>X28-X2</f>
        <v>0.08559097166666668</v>
      </c>
      <c r="Y51" s="40">
        <f>Y28-Y2</f>
        <v>1.2296652222222224</v>
      </c>
      <c r="Z51" s="40">
        <f>Z28-Z2</f>
        <v>0.4747909111111111</v>
      </c>
      <c r="AA51" s="52" t="s">
        <v>15</v>
      </c>
      <c r="AC51" s="13">
        <v>3143</v>
      </c>
      <c r="AD51" s="18">
        <v>2</v>
      </c>
      <c r="AE51" s="11">
        <f>AVERAGE('[58]Summary Data'!$Z$2:$AQ$2)</f>
        <v>595.7510222222222</v>
      </c>
      <c r="AF51" s="12">
        <f>AVERAGE('[58]Summary Data'!$Z$7:$AQ$7)</f>
        <v>-2.499155905555556</v>
      </c>
      <c r="AG51" s="12">
        <f>AVERAGE('[58]Summary Data'!$Z$9:$AQ$9)</f>
        <v>-0.07284965638888889</v>
      </c>
      <c r="AH51" s="12">
        <f>AVERAGE('[58]Summary Data'!$Z$11:$AQ$11)</f>
        <v>1.1590461666666667</v>
      </c>
      <c r="AI51" s="12">
        <f>AVERAGE('[58]Summary Data'!$Z$13:$AQ$13)</f>
        <v>0.4820718722222223</v>
      </c>
      <c r="AJ51" s="45"/>
    </row>
    <row r="52" spans="2:36" ht="12.75">
      <c r="B52" s="13">
        <v>1129</v>
      </c>
      <c r="C52" s="14">
        <v>1</v>
      </c>
      <c r="D52" s="7">
        <f>AVERAGE('[68]Summary Data'!$C$2:$T$2)</f>
        <v>595.3157944444444</v>
      </c>
      <c r="E52" s="8">
        <f>AVERAGE('[68]Summary Data'!$C$7:$T$7)</f>
        <v>-2.764747733333333</v>
      </c>
      <c r="F52" s="8">
        <f>AVERAGE('[68]Summary Data'!$C$9:$T$9)</f>
        <v>1.616102388888889</v>
      </c>
      <c r="G52" s="8">
        <f>AVERAGE('[68]Summary Data'!$C$11:$T$11)</f>
        <v>1.3202429444444448</v>
      </c>
      <c r="H52" s="8">
        <f>AVERAGE('[68]Summary Data'!$C$13:$T$13)</f>
        <v>0.6035551777777778</v>
      </c>
      <c r="I52" s="20" t="s">
        <v>7</v>
      </c>
      <c r="K52" s="13">
        <v>2087</v>
      </c>
      <c r="L52" s="16">
        <v>1</v>
      </c>
      <c r="M52" s="34">
        <f>AVERAGE('[107]Summary Data'!$C$2:$T$2)</f>
        <v>596.1908888888888</v>
      </c>
      <c r="N52" s="39">
        <f>AVERAGE('[107]Summary Data'!$C$7:$T$7)</f>
        <v>-5.507964055555555</v>
      </c>
      <c r="O52" s="39">
        <f>AVERAGE('[107]Summary Data'!$C$9:$T$9)</f>
        <v>0.04397534388888887</v>
      </c>
      <c r="P52" s="39">
        <f>AVERAGE('[107]Summary Data'!$C$11:$T$11)</f>
        <v>0.714204461111111</v>
      </c>
      <c r="Q52" s="39">
        <f>AVERAGE('[107]Summary Data'!$C$13:$T$13)</f>
        <v>0.4861718111111112</v>
      </c>
      <c r="R52" s="44" t="s">
        <v>8</v>
      </c>
      <c r="T52" s="13">
        <v>3132</v>
      </c>
      <c r="U52" s="35">
        <f t="shared" si="3"/>
        <v>2</v>
      </c>
      <c r="V52" s="7">
        <f>(V31-V29)/V29*1000</f>
        <v>-1.4242473098806674</v>
      </c>
      <c r="W52" s="41">
        <f aca="true" t="shared" si="5" ref="W52:Z53">W31-W29</f>
        <v>-0.6156648222222221</v>
      </c>
      <c r="X52" s="41">
        <f t="shared" si="5"/>
        <v>0.43775007888888884</v>
      </c>
      <c r="Y52" s="41">
        <f t="shared" si="5"/>
        <v>-0.0028117055555556547</v>
      </c>
      <c r="Z52" s="41">
        <f t="shared" si="5"/>
        <v>-0.0040105666666666595</v>
      </c>
      <c r="AA52" s="51" t="s">
        <v>15</v>
      </c>
      <c r="AC52" s="15">
        <v>3144</v>
      </c>
      <c r="AD52" s="16">
        <v>1</v>
      </c>
      <c r="AE52" s="34">
        <f>AVERAGE('[59]Summary Data'!$C$2:$T$2)</f>
        <v>596.3094944444445</v>
      </c>
      <c r="AF52" s="39">
        <f>AVERAGE('[59]Summary Data'!$C$7:$T$7)</f>
        <v>-2.179316</v>
      </c>
      <c r="AG52" s="39">
        <f>AVERAGE('[59]Summary Data'!$C$9:$T$9)</f>
        <v>-0.24041178962222215</v>
      </c>
      <c r="AH52" s="39">
        <f>AVERAGE('[59]Summary Data'!$C$11:$T$11)</f>
        <v>1.118400388888889</v>
      </c>
      <c r="AI52" s="39">
        <f>AVERAGE('[59]Summary Data'!$C$13:$T$13)</f>
        <v>0.4596163722222222</v>
      </c>
      <c r="AJ52" s="44" t="s">
        <v>8</v>
      </c>
    </row>
    <row r="53" spans="2:36" ht="13.5" thickBot="1">
      <c r="B53" s="17">
        <v>1129</v>
      </c>
      <c r="C53" s="18">
        <v>2</v>
      </c>
      <c r="D53" s="11">
        <f>AVERAGE('[68]Summary Data'!$Z$2:$AQ$2)</f>
        <v>595.3334277777777</v>
      </c>
      <c r="E53" s="12">
        <f>AVERAGE('[68]Summary Data'!$Z$7:$AQ$7)</f>
        <v>-5.661350444444443</v>
      </c>
      <c r="F53" s="12">
        <f>AVERAGE('[68]Summary Data'!$Z$9:$AQ$9)</f>
        <v>1.1449190833333334</v>
      </c>
      <c r="G53" s="12">
        <f>AVERAGE('[68]Summary Data'!$Z$11:$AQ$11)</f>
        <v>1.2306259444444447</v>
      </c>
      <c r="H53" s="12">
        <f>AVERAGE('[68]Summary Data'!$Z$13:$AQ$13)</f>
        <v>0.5950542611111111</v>
      </c>
      <c r="I53" s="45"/>
      <c r="K53" s="13">
        <v>2087</v>
      </c>
      <c r="L53" s="14">
        <v>2</v>
      </c>
      <c r="M53" s="34">
        <f>AVERAGE('[107]Summary Data'!$Z$2:$AQ$2)</f>
        <v>596.119877777778</v>
      </c>
      <c r="N53" s="39">
        <f>AVERAGE('[107]Summary Data'!$Z$7:$AQ$7)</f>
        <v>-4.62454711111111</v>
      </c>
      <c r="O53" s="39">
        <f>AVERAGE('[107]Summary Data'!$Z$9:$AQ$9)</f>
        <v>0.2591767992777777</v>
      </c>
      <c r="P53" s="39">
        <f>AVERAGE('[107]Summary Data'!$Z$11:$AQ$11)</f>
        <v>0.7294610722222222</v>
      </c>
      <c r="Q53" s="39">
        <f>AVERAGE('[107]Summary Data'!$Z$13:$AQ$13)</f>
        <v>0.49409352222222225</v>
      </c>
      <c r="R53" s="20"/>
      <c r="T53" s="17">
        <v>3132</v>
      </c>
      <c r="U53" s="37">
        <f t="shared" si="3"/>
        <v>1</v>
      </c>
      <c r="V53" s="40">
        <f>(V32-V30)/V30*1000</f>
        <v>-0.7332729415805008</v>
      </c>
      <c r="W53" s="40">
        <f t="shared" si="5"/>
        <v>-0.626704321111111</v>
      </c>
      <c r="X53" s="40">
        <f t="shared" si="5"/>
        <v>0.38969370444444446</v>
      </c>
      <c r="Y53" s="40">
        <f t="shared" si="5"/>
        <v>0.014853772222222172</v>
      </c>
      <c r="Z53" s="40">
        <f t="shared" si="5"/>
        <v>-0.005780988888889005</v>
      </c>
      <c r="AA53" s="52" t="s">
        <v>15</v>
      </c>
      <c r="AC53" s="13">
        <v>3144</v>
      </c>
      <c r="AD53" s="14">
        <v>2</v>
      </c>
      <c r="AE53" s="34">
        <f>AVERAGE('[59]Summary Data'!$Z$2:$AQ$2)</f>
        <v>596.2805277777776</v>
      </c>
      <c r="AF53" s="39">
        <f>AVERAGE('[59]Summary Data'!$Z$7:$AQ$7)</f>
        <v>-2.6670541666666665</v>
      </c>
      <c r="AG53" s="39">
        <f>AVERAGE('[59]Summary Data'!$Z$9:$AQ$9)</f>
        <v>-0.42520881833333335</v>
      </c>
      <c r="AH53" s="39">
        <f>AVERAGE('[59]Summary Data'!$Z$11:$AQ$11)</f>
        <v>1.128154438888889</v>
      </c>
      <c r="AI53" s="39">
        <f>AVERAGE('[59]Summary Data'!$Z$13:$AQ$13)</f>
        <v>0.4710960833333334</v>
      </c>
      <c r="AJ53" s="20"/>
    </row>
    <row r="54" spans="11:36" ht="12.75">
      <c r="K54" s="13">
        <v>2087</v>
      </c>
      <c r="L54" s="14">
        <v>1</v>
      </c>
      <c r="M54" s="34">
        <f>AVERAGE('[108]Summary Data'!$C$2:$T$2)</f>
        <v>596.5630277777777</v>
      </c>
      <c r="N54" s="39">
        <f>AVERAGE('[108]Summary Data'!$C$7:$T$7)</f>
        <v>-7.177436944444444</v>
      </c>
      <c r="O54" s="39">
        <f>AVERAGE('[108]Summary Data'!$C$9:$T$9)</f>
        <v>0.724352933888889</v>
      </c>
      <c r="P54" s="39">
        <f>AVERAGE('[108]Summary Data'!$C$11:$T$11)</f>
        <v>0.45956530555555564</v>
      </c>
      <c r="Q54" s="39">
        <f>AVERAGE('[108]Summary Data'!$C$13:$T$13)</f>
        <v>0.49106442222222224</v>
      </c>
      <c r="R54" s="20" t="s">
        <v>7</v>
      </c>
      <c r="T54" s="15">
        <v>3636</v>
      </c>
      <c r="U54" s="16">
        <v>1</v>
      </c>
      <c r="V54" s="7">
        <f>(V35-V33)/V33*1000</f>
        <v>-1.14437513388925</v>
      </c>
      <c r="W54" s="7">
        <f>W35-W33</f>
        <v>-1.145005994444445</v>
      </c>
      <c r="X54" s="7">
        <f>X35-X33</f>
        <v>0.48435475500000014</v>
      </c>
      <c r="Y54" s="7">
        <f>Y35-Y33</f>
        <v>-0.048274300000000325</v>
      </c>
      <c r="Z54" s="7">
        <f>Z35-Z33</f>
        <v>0.01838289444444452</v>
      </c>
      <c r="AA54" s="51" t="s">
        <v>15</v>
      </c>
      <c r="AC54" s="13">
        <v>3144</v>
      </c>
      <c r="AD54" s="14">
        <v>1</v>
      </c>
      <c r="AE54" s="34">
        <f>AVERAGE('[60]Summary Data'!$C$2:$T$2)</f>
        <v>596.3220111111112</v>
      </c>
      <c r="AF54" s="39">
        <f>AVERAGE('[60]Summary Data'!$C$7:$T$7)</f>
        <v>-2.2900453888888888</v>
      </c>
      <c r="AG54" s="39">
        <f>AVERAGE('[60]Summary Data'!$C$9:$T$9)</f>
        <v>-0.26193523111111117</v>
      </c>
      <c r="AH54" s="39">
        <f>AVERAGE('[60]Summary Data'!$C$11:$T$11)</f>
        <v>1.1138947722222219</v>
      </c>
      <c r="AI54" s="39">
        <f>AVERAGE('[60]Summary Data'!$C$13:$T$13)</f>
        <v>0.45565035</v>
      </c>
      <c r="AJ54" s="20" t="s">
        <v>7</v>
      </c>
    </row>
    <row r="55" spans="11:36" ht="13.5" thickBot="1">
      <c r="K55" s="17">
        <v>2087</v>
      </c>
      <c r="L55" s="18">
        <v>2</v>
      </c>
      <c r="M55" s="11">
        <f>AVERAGE('[108]Summary Data'!$Z$2:$AQ$2)</f>
        <v>596.2764999999999</v>
      </c>
      <c r="N55" s="12">
        <f>AVERAGE('[108]Summary Data'!$Z$7:$AQ$7)</f>
        <v>-5.997800000000001</v>
      </c>
      <c r="O55" s="12">
        <f>AVERAGE('[108]Summary Data'!$Z$9:$AQ$9)</f>
        <v>1.198512461111111</v>
      </c>
      <c r="P55" s="12">
        <f>AVERAGE('[108]Summary Data'!$Z$11:$AQ$11)</f>
        <v>0.39333233333333323</v>
      </c>
      <c r="Q55" s="12">
        <f>AVERAGE('[108]Summary Data'!$Z$13:$AQ$13)</f>
        <v>0.5102477111111111</v>
      </c>
      <c r="R55" s="45"/>
      <c r="T55" s="17">
        <v>3636</v>
      </c>
      <c r="U55" s="18">
        <v>2</v>
      </c>
      <c r="V55" s="40">
        <f>(V36-V34)/V34*1000</f>
        <v>-1.3789710516063483</v>
      </c>
      <c r="W55" s="11">
        <f>W34-W32</f>
        <v>0.4469230683333334</v>
      </c>
      <c r="X55" s="11">
        <f>X34-X32</f>
        <v>-0.17996895666666674</v>
      </c>
      <c r="Y55" s="11">
        <f>Y34-Y32</f>
        <v>-0.051668555555555384</v>
      </c>
      <c r="Z55" s="11">
        <f>Z34-Z32</f>
        <v>-0.0334445166666667</v>
      </c>
      <c r="AA55" s="52" t="s">
        <v>15</v>
      </c>
      <c r="AC55" s="17">
        <v>3144</v>
      </c>
      <c r="AD55" s="18">
        <v>2</v>
      </c>
      <c r="AE55" s="11">
        <f>AVERAGE('[60]Summary Data'!$Z$2:$AQ$2)</f>
        <v>596.2760388888889</v>
      </c>
      <c r="AF55" s="12">
        <f>AVERAGE('[60]Summary Data'!$Z$7:$AQ$7)</f>
        <v>-2.782722111111111</v>
      </c>
      <c r="AG55" s="12">
        <f>AVERAGE('[60]Summary Data'!$Z$9:$AQ$9)</f>
        <v>-0.43629109333333327</v>
      </c>
      <c r="AH55" s="12">
        <f>AVERAGE('[60]Summary Data'!$Z$11:$AQ$11)</f>
        <v>1.123608777777778</v>
      </c>
      <c r="AI55" s="12">
        <f>AVERAGE('[60]Summary Data'!$Z$13:$AQ$13)</f>
        <v>0.46871966666666665</v>
      </c>
      <c r="AJ55" s="45"/>
    </row>
    <row r="56" spans="2:36" ht="13.5" thickBot="1">
      <c r="B56" s="156" t="s">
        <v>11</v>
      </c>
      <c r="C56" s="157"/>
      <c r="D56" s="157"/>
      <c r="E56" s="157"/>
      <c r="F56" s="157"/>
      <c r="G56" s="157"/>
      <c r="H56" s="157"/>
      <c r="I56" s="158"/>
      <c r="K56" s="13">
        <v>2089</v>
      </c>
      <c r="L56" s="16">
        <v>1</v>
      </c>
      <c r="M56" s="34">
        <f>AVERAGE('[77]Summary Data'!$C$2:$T$2)</f>
        <v>596.0624222222222</v>
      </c>
      <c r="N56" s="39">
        <f>AVERAGE('[77]Summary Data'!$C$7:$T$7)</f>
        <v>-6.236971666666667</v>
      </c>
      <c r="O56" s="39">
        <f>AVERAGE('[77]Summary Data'!$C$9:$T$9)</f>
        <v>-0.24583724000000004</v>
      </c>
      <c r="P56" s="39">
        <f>AVERAGE('[77]Summary Data'!$C$11:$T$11)</f>
        <v>0.7203169833333336</v>
      </c>
      <c r="Q56" s="39">
        <f>AVERAGE('[77]Summary Data'!$C$13:$T$13)</f>
        <v>0.46616023888888897</v>
      </c>
      <c r="R56" s="44" t="s">
        <v>8</v>
      </c>
      <c r="T56" s="14"/>
      <c r="U56" s="14"/>
      <c r="V56" s="7"/>
      <c r="W56" s="7"/>
      <c r="X56" s="7"/>
      <c r="Y56" s="7"/>
      <c r="Z56" s="7"/>
      <c r="AA56" s="98"/>
      <c r="AC56" s="15">
        <v>3145</v>
      </c>
      <c r="AD56" s="16">
        <v>1</v>
      </c>
      <c r="AE56" s="3">
        <f>AVERAGE('[61]Summary Data'!$C$2:$T$2)</f>
        <v>596.4352666666667</v>
      </c>
      <c r="AF56" s="4">
        <f>AVERAGE('[61]Summary Data'!$C$7:$T$7)</f>
        <v>-2.146289705555555</v>
      </c>
      <c r="AG56" s="4">
        <f>AVERAGE('[61]Summary Data'!$C$9:$T$9)</f>
        <v>-0.4884500777777779</v>
      </c>
      <c r="AH56" s="4">
        <f>AVERAGE('[61]Summary Data'!$C$11:$T$11)</f>
        <v>1.1037372444444447</v>
      </c>
      <c r="AI56" s="4">
        <f>AVERAGE('[61]Summary Data'!$C$13:$T$13)</f>
        <v>0.4648757611111112</v>
      </c>
      <c r="AJ56" s="44" t="s">
        <v>8</v>
      </c>
    </row>
    <row r="57" spans="2:36" ht="13.5" thickBot="1">
      <c r="B57" s="15" t="s">
        <v>0</v>
      </c>
      <c r="C57" s="16" t="s">
        <v>47</v>
      </c>
      <c r="D57" s="56" t="s">
        <v>2</v>
      </c>
      <c r="E57" s="56" t="s">
        <v>3</v>
      </c>
      <c r="F57" s="56" t="s">
        <v>4</v>
      </c>
      <c r="G57" s="56" t="s">
        <v>5</v>
      </c>
      <c r="H57" s="56" t="s">
        <v>6</v>
      </c>
      <c r="I57" s="50" t="s">
        <v>16</v>
      </c>
      <c r="K57" s="13">
        <v>2089</v>
      </c>
      <c r="L57" s="14">
        <v>2</v>
      </c>
      <c r="M57" s="34">
        <f>AVERAGE('[77]Summary Data'!$Z$2:$AQ$2)</f>
        <v>596.0247722222223</v>
      </c>
      <c r="N57" s="39">
        <f>AVERAGE('[77]Summary Data'!$Z$7:$AQ$7)</f>
        <v>-6.0295037222222225</v>
      </c>
      <c r="O57" s="39">
        <f>AVERAGE('[77]Summary Data'!$Z$9:$AQ$9)</f>
        <v>-0.4935891438888889</v>
      </c>
      <c r="P57" s="39">
        <f>AVERAGE('[77]Summary Data'!$Z$11:$AQ$11)</f>
        <v>0.7397013222222221</v>
      </c>
      <c r="Q57" s="39">
        <f>AVERAGE('[77]Summary Data'!$Z$13:$AQ$13)</f>
        <v>0.4673115722222222</v>
      </c>
      <c r="R57" s="20"/>
      <c r="AC57" s="13">
        <v>3145</v>
      </c>
      <c r="AD57" s="14">
        <v>2</v>
      </c>
      <c r="AE57" s="7">
        <f>AVERAGE('[61]Summary Data'!$Z$2:$AQ$2)</f>
        <v>596.372211111111</v>
      </c>
      <c r="AF57" s="8">
        <f>AVERAGE('[61]Summary Data'!$Z$7:$AQ$7)</f>
        <v>-2.1574206388888895</v>
      </c>
      <c r="AG57" s="8">
        <f>AVERAGE('[61]Summary Data'!$Z$9:$AQ$9)</f>
        <v>-0.19749517712222223</v>
      </c>
      <c r="AH57" s="8">
        <f>AVERAGE('[61]Summary Data'!$Z$11:$AQ$11)</f>
        <v>1.1418778333333333</v>
      </c>
      <c r="AI57" s="8">
        <f>AVERAGE('[61]Summary Data'!$Z$13:$AQ$13)</f>
        <v>0.4704167944444444</v>
      </c>
      <c r="AJ57" s="20"/>
    </row>
    <row r="58" spans="2:36" ht="13.5" thickBot="1">
      <c r="B58" s="15">
        <v>1027</v>
      </c>
      <c r="C58" s="16">
        <f>C4</f>
        <v>1</v>
      </c>
      <c r="D58" s="67">
        <f>(D6-D4)/D4*10000</f>
        <v>-0.3419337836972206</v>
      </c>
      <c r="E58" s="67">
        <f aca="true" t="shared" si="6" ref="E58:H59">E6-E4</f>
        <v>-0.42883881312499994</v>
      </c>
      <c r="F58" s="67">
        <f t="shared" si="6"/>
        <v>0.25086755000000005</v>
      </c>
      <c r="G58" s="67">
        <f t="shared" si="6"/>
        <v>-0.0403424562500001</v>
      </c>
      <c r="H58" s="30">
        <f t="shared" si="6"/>
        <v>0.007046812500000166</v>
      </c>
      <c r="I58" s="51" t="s">
        <v>15</v>
      </c>
      <c r="K58" s="13">
        <v>2089</v>
      </c>
      <c r="L58" s="14">
        <v>1</v>
      </c>
      <c r="M58" s="34">
        <f>AVERAGE('[78]Summary Data'!$C$2:$T$2)</f>
        <v>596.2631166666666</v>
      </c>
      <c r="N58" s="39">
        <f>AVERAGE('[78]Summary Data'!$C$7:$T$7)</f>
        <v>-6.455</v>
      </c>
      <c r="O58" s="39">
        <f>AVERAGE('[78]Summary Data'!$C$9:$T$9)</f>
        <v>0.4902222222222222</v>
      </c>
      <c r="P58" s="39">
        <f>AVERAGE('[78]Summary Data'!$C$11:$T$11)</f>
        <v>0.5866111111111112</v>
      </c>
      <c r="Q58" s="39">
        <f>AVERAGE('[78]Summary Data'!$C$13:$T$13)</f>
        <v>0.48050000000000004</v>
      </c>
      <c r="R58" s="20" t="s">
        <v>7</v>
      </c>
      <c r="AC58" s="13">
        <v>3145</v>
      </c>
      <c r="AD58" s="14">
        <v>1</v>
      </c>
      <c r="AE58" s="7">
        <f>AVERAGE('[62]Summary Data'!$C$2:$T$2)</f>
        <v>596.4780444444444</v>
      </c>
      <c r="AF58" s="8">
        <f>AVERAGE('[62]Summary Data'!$C$7:$T$7)</f>
        <v>-2.151608716666667</v>
      </c>
      <c r="AG58" s="8">
        <f>AVERAGE('[62]Summary Data'!$C$9:$T$9)</f>
        <v>-0.49328661111111116</v>
      </c>
      <c r="AH58" s="8">
        <f>AVERAGE('[62]Summary Data'!$C$11:$T$11)</f>
        <v>1.099107522222222</v>
      </c>
      <c r="AI58" s="8">
        <f>AVERAGE('[62]Summary Data'!$C$13:$T$13)</f>
        <v>0.460375811111111</v>
      </c>
      <c r="AJ58" s="20" t="s">
        <v>7</v>
      </c>
    </row>
    <row r="59" spans="2:36" ht="13.5" thickBot="1">
      <c r="B59" s="17">
        <v>1027</v>
      </c>
      <c r="C59" s="18">
        <f>C5</f>
        <v>2</v>
      </c>
      <c r="D59" s="100">
        <f>(D7-D5)/D5*10000</f>
        <v>0.16009656137981124</v>
      </c>
      <c r="E59" s="100">
        <f t="shared" si="6"/>
        <v>-0.46362240033333335</v>
      </c>
      <c r="F59" s="100">
        <f t="shared" si="6"/>
        <v>0.39333412777777776</v>
      </c>
      <c r="G59" s="100">
        <f t="shared" si="6"/>
        <v>-0.053859499999999505</v>
      </c>
      <c r="H59" s="32">
        <f t="shared" si="6"/>
        <v>0.00396148333333346</v>
      </c>
      <c r="I59" s="75" t="s">
        <v>15</v>
      </c>
      <c r="K59" s="17">
        <v>2089</v>
      </c>
      <c r="L59" s="18">
        <v>2</v>
      </c>
      <c r="M59" s="11">
        <f>AVERAGE('[78]Summary Data'!$Z$2:$AQ$2)</f>
        <v>596.1269166666667</v>
      </c>
      <c r="N59" s="12">
        <f>AVERAGE('[78]Summary Data'!$Z$7:$AQ$7)</f>
        <v>-6.334444444444445</v>
      </c>
      <c r="O59" s="12">
        <f>AVERAGE('[78]Summary Data'!$Z$9:$AQ$9)</f>
        <v>-0.15544999999999998</v>
      </c>
      <c r="P59" s="12">
        <f>AVERAGE('[78]Summary Data'!$Z$11:$AQ$11)</f>
        <v>0.6577222222222221</v>
      </c>
      <c r="Q59" s="12">
        <f>AVERAGE('[78]Summary Data'!$Z$13:$AQ$13)</f>
        <v>0.4731666666666666</v>
      </c>
      <c r="R59" s="45"/>
      <c r="U59" s="1" t="s">
        <v>47</v>
      </c>
      <c r="V59" s="56" t="s">
        <v>2</v>
      </c>
      <c r="W59" s="56" t="s">
        <v>3</v>
      </c>
      <c r="X59" s="56" t="s">
        <v>4</v>
      </c>
      <c r="Y59" s="56" t="s">
        <v>5</v>
      </c>
      <c r="Z59" s="58" t="s">
        <v>6</v>
      </c>
      <c r="AC59" s="17">
        <v>3145</v>
      </c>
      <c r="AD59" s="18">
        <v>2</v>
      </c>
      <c r="AE59" s="11">
        <f>AVERAGE('[62]Summary Data'!$Z$2:$AQ$2)</f>
        <v>596.4006944444445</v>
      </c>
      <c r="AF59" s="12">
        <f>AVERAGE('[62]Summary Data'!$Z$7:$AQ$7)</f>
        <v>-2.1433226555555556</v>
      </c>
      <c r="AG59" s="12">
        <f>AVERAGE('[62]Summary Data'!$Z$9:$AQ$9)</f>
        <v>-0.19519819616666664</v>
      </c>
      <c r="AH59" s="12">
        <f>AVERAGE('[62]Summary Data'!$Z$11:$AQ$11)</f>
        <v>1.1375417222222224</v>
      </c>
      <c r="AI59" s="12">
        <f>AVERAGE('[62]Summary Data'!$Z$13:$AQ$13)</f>
        <v>0.46708538888888884</v>
      </c>
      <c r="AJ59" s="45"/>
    </row>
    <row r="60" spans="2:36" ht="12.75">
      <c r="B60" s="15">
        <v>1546</v>
      </c>
      <c r="C60" s="16">
        <f>C6</f>
        <v>1</v>
      </c>
      <c r="D60" s="67">
        <f>(D10-D8)/D8*10000</f>
        <v>-15.439546944060542</v>
      </c>
      <c r="E60" s="67">
        <f aca="true" t="shared" si="7" ref="E60:H61">E10-E8</f>
        <v>0.29130144444444506</v>
      </c>
      <c r="F60" s="67">
        <f t="shared" si="7"/>
        <v>0.3688861333333334</v>
      </c>
      <c r="G60" s="67">
        <f t="shared" si="7"/>
        <v>-0.05401800000000012</v>
      </c>
      <c r="H60" s="30">
        <f t="shared" si="7"/>
        <v>0.056455566666666734</v>
      </c>
      <c r="I60" s="51" t="s">
        <v>15</v>
      </c>
      <c r="K60" s="140">
        <v>2101</v>
      </c>
      <c r="L60" s="141">
        <v>1</v>
      </c>
      <c r="M60" s="142">
        <f>AVERAGE('[109]Summary Data'!$C$2:$T$2)</f>
        <v>587.1308277777778</v>
      </c>
      <c r="N60" s="143">
        <f>AVERAGE('[109]Summary Data'!$C$7:$T$7)</f>
        <v>-6.079451833333334</v>
      </c>
      <c r="O60" s="143">
        <f>AVERAGE('[109]Summary Data'!$C$9:$T$9)</f>
        <v>0.3243030226666666</v>
      </c>
      <c r="P60" s="143">
        <f>AVERAGE('[109]Summary Data'!$C$11:$T$11)</f>
        <v>0.5648990277777779</v>
      </c>
      <c r="Q60" s="143">
        <f>AVERAGE('[109]Summary Data'!$C$13:$T$13)</f>
        <v>0.49012774444444446</v>
      </c>
      <c r="R60" s="144" t="s">
        <v>8</v>
      </c>
      <c r="T60" s="62" t="s">
        <v>36</v>
      </c>
      <c r="U60" s="59">
        <v>1</v>
      </c>
      <c r="V60" s="3">
        <f aca="true" t="shared" si="8" ref="V60:Z61">AVERAGE(V40,V42,V44,V46,V48,V50,V52,V54)</f>
        <v>-0.6164945601665294</v>
      </c>
      <c r="W60" s="3">
        <f t="shared" si="8"/>
        <v>-0.6584956718194445</v>
      </c>
      <c r="X60" s="3">
        <f t="shared" si="8"/>
        <v>0.2847052806819445</v>
      </c>
      <c r="Y60" s="3">
        <f t="shared" si="8"/>
        <v>-0.02903255972222222</v>
      </c>
      <c r="Z60" s="64">
        <f t="shared" si="8"/>
        <v>0.0033392972222222386</v>
      </c>
      <c r="AC60" s="15">
        <v>3148</v>
      </c>
      <c r="AD60" s="14">
        <v>1</v>
      </c>
      <c r="AE60" s="34">
        <f>AVERAGE('[63]Summary Data'!$C$2:$T$2)</f>
        <v>596.3467999999998</v>
      </c>
      <c r="AF60" s="39">
        <f>AVERAGE('[63]Summary Data'!$C$7:$T$7)</f>
        <v>-2.153720461111112</v>
      </c>
      <c r="AG60" s="39">
        <f>AVERAGE('[63]Summary Data'!$C$9:$T$9)</f>
        <v>-0.23731118333333331</v>
      </c>
      <c r="AH60" s="39">
        <f>AVERAGE('[63]Summary Data'!$C$11:$T$11)</f>
        <v>1.1316801944444446</v>
      </c>
      <c r="AI60" s="39">
        <f>AVERAGE('[63]Summary Data'!$C$13:$T$13)</f>
        <v>0.45813412777777773</v>
      </c>
      <c r="AJ60" s="44" t="s">
        <v>8</v>
      </c>
    </row>
    <row r="61" spans="2:36" ht="13.5" thickBot="1">
      <c r="B61" s="17">
        <v>1546</v>
      </c>
      <c r="C61" s="18">
        <f>C7</f>
        <v>2</v>
      </c>
      <c r="D61" s="100">
        <f>(D11-D9)/D9*10000</f>
        <v>-2.3097137789350084</v>
      </c>
      <c r="E61" s="100">
        <f t="shared" si="7"/>
        <v>-0.5783589344444444</v>
      </c>
      <c r="F61" s="100">
        <f t="shared" si="7"/>
        <v>0.21660954999999982</v>
      </c>
      <c r="G61" s="100">
        <f t="shared" si="7"/>
        <v>-0.014363444444444484</v>
      </c>
      <c r="H61" s="32">
        <f t="shared" si="7"/>
        <v>0.0380338222222224</v>
      </c>
      <c r="I61" s="52" t="s">
        <v>15</v>
      </c>
      <c r="K61" s="140">
        <v>2101</v>
      </c>
      <c r="L61" s="145">
        <v>2</v>
      </c>
      <c r="M61" s="142">
        <f>AVERAGE('[109]Summary Data'!$Z$2:$AQ$2)</f>
        <v>603.8904833333331</v>
      </c>
      <c r="N61" s="143">
        <f>AVERAGE('[109]Summary Data'!$Z$7:$AQ$7)</f>
        <v>-5.860941888888888</v>
      </c>
      <c r="O61" s="143">
        <f>AVERAGE('[109]Summary Data'!$Z$9:$AQ$9)</f>
        <v>0.03131312033333333</v>
      </c>
      <c r="P61" s="143">
        <f>AVERAGE('[109]Summary Data'!$Z$11:$AQ$11)</f>
        <v>0.7914809777777777</v>
      </c>
      <c r="Q61" s="143">
        <f>AVERAGE('[109]Summary Data'!$Z$13:$AQ$13)</f>
        <v>0.44808456111111106</v>
      </c>
      <c r="R61" s="146"/>
      <c r="T61" s="63"/>
      <c r="U61" s="60">
        <v>2</v>
      </c>
      <c r="V61" s="11">
        <f t="shared" si="8"/>
        <v>-0.8721055488365911</v>
      </c>
      <c r="W61" s="11">
        <f t="shared" si="8"/>
        <v>-0.8918802011805558</v>
      </c>
      <c r="X61" s="11">
        <f t="shared" si="8"/>
        <v>0.16457460868194446</v>
      </c>
      <c r="Y61" s="11">
        <f t="shared" si="8"/>
        <v>0.12599393263888894</v>
      </c>
      <c r="Z61" s="43">
        <f t="shared" si="8"/>
        <v>0.05603374861111106</v>
      </c>
      <c r="AC61" s="13">
        <v>3148</v>
      </c>
      <c r="AD61" s="14">
        <v>2</v>
      </c>
      <c r="AE61" s="34">
        <f>AVERAGE('[63]Summary Data'!$Z$2:$AQ$2)</f>
        <v>596.1923666666668</v>
      </c>
      <c r="AF61" s="39">
        <f>AVERAGE('[63]Summary Data'!$Z$7:$AQ$7)</f>
        <v>-2.1814499333333326</v>
      </c>
      <c r="AG61" s="39">
        <f>AVERAGE('[63]Summary Data'!$Z$9:$AQ$9)</f>
        <v>-0.23777729000000003</v>
      </c>
      <c r="AH61" s="39">
        <f>AVERAGE('[63]Summary Data'!$Z$11:$AQ$11)</f>
        <v>1.1095644944444445</v>
      </c>
      <c r="AI61" s="39">
        <f>AVERAGE('[63]Summary Data'!$Z$13:$AQ$13)</f>
        <v>0.4723587444444445</v>
      </c>
      <c r="AJ61" s="20"/>
    </row>
    <row r="62" spans="2:36" ht="12.75">
      <c r="B62" s="15">
        <v>1082</v>
      </c>
      <c r="C62" s="16">
        <f>C12</f>
        <v>1</v>
      </c>
      <c r="D62" s="3">
        <f>(D14-D12)/D12*10000</f>
        <v>-1.2768526342424538</v>
      </c>
      <c r="E62" s="3">
        <f aca="true" t="shared" si="9" ref="E62:H63">E14-E12</f>
        <v>-0.009201611111110175</v>
      </c>
      <c r="F62" s="3">
        <f t="shared" si="9"/>
        <v>0.06458769906666667</v>
      </c>
      <c r="G62" s="3">
        <f t="shared" si="9"/>
        <v>-0.0257209777777776</v>
      </c>
      <c r="H62" s="99">
        <f t="shared" si="9"/>
        <v>0.001620133333333329</v>
      </c>
      <c r="I62" s="51" t="s">
        <v>15</v>
      </c>
      <c r="K62" s="140">
        <v>2101</v>
      </c>
      <c r="L62" s="145">
        <v>1</v>
      </c>
      <c r="M62" s="142">
        <f>AVERAGE('[110]Summary Data'!$C$2:$T$2)</f>
        <v>595.4051666666666</v>
      </c>
      <c r="N62" s="143">
        <f>AVERAGE('[110]Summary Data'!$C$7:$T$7)</f>
        <v>-7.410904833333335</v>
      </c>
      <c r="O62" s="143">
        <f>AVERAGE('[110]Summary Data'!$C$9:$T$9)</f>
        <v>1.66464495</v>
      </c>
      <c r="P62" s="143">
        <f>AVERAGE('[110]Summary Data'!$C$11:$T$11)</f>
        <v>0.5648990277777779</v>
      </c>
      <c r="Q62" s="143">
        <f>AVERAGE('[110]Summary Data'!$C$13:$T$13)</f>
        <v>0.4899514222222222</v>
      </c>
      <c r="R62" s="146" t="s">
        <v>7</v>
      </c>
      <c r="T62" s="62" t="s">
        <v>37</v>
      </c>
      <c r="U62" s="59">
        <v>1</v>
      </c>
      <c r="V62" s="3">
        <f aca="true" t="shared" si="10" ref="V62:Z63">STDEV(V40,V42,V44,V46,V48,V50,V52,V54)</f>
        <v>4.684024518160895</v>
      </c>
      <c r="W62" s="3">
        <f t="shared" si="10"/>
        <v>0.7648430839758913</v>
      </c>
      <c r="X62" s="3">
        <f t="shared" si="10"/>
        <v>0.23073306298957522</v>
      </c>
      <c r="Y62" s="3">
        <f t="shared" si="10"/>
        <v>0.04829725100521828</v>
      </c>
      <c r="Z62" s="64">
        <f t="shared" si="10"/>
        <v>0.01620316062217435</v>
      </c>
      <c r="AC62" s="13">
        <v>3148</v>
      </c>
      <c r="AD62" s="14">
        <v>1</v>
      </c>
      <c r="AE62" s="34">
        <f>AVERAGE('[64]Summary Data'!$C$2:$T$2)</f>
        <v>596.3619555555556</v>
      </c>
      <c r="AF62" s="39">
        <f>AVERAGE('[64]Summary Data'!$C$7:$T$7)</f>
        <v>-2.3177246666666664</v>
      </c>
      <c r="AG62" s="39">
        <f>AVERAGE('[64]Summary Data'!$C$9:$T$9)</f>
        <v>-0.25966619222222215</v>
      </c>
      <c r="AH62" s="39">
        <f>AVERAGE('[64]Summary Data'!$C$11:$T$11)</f>
        <v>1.12744785</v>
      </c>
      <c r="AI62" s="39">
        <f>AVERAGE('[64]Summary Data'!$C$13:$T$13)</f>
        <v>0.45638569999999995</v>
      </c>
      <c r="AJ62" s="20" t="s">
        <v>7</v>
      </c>
    </row>
    <row r="63" spans="2:36" ht="13.5" thickBot="1">
      <c r="B63" s="17">
        <v>1082</v>
      </c>
      <c r="C63" s="18">
        <f>C13</f>
        <v>2</v>
      </c>
      <c r="D63" s="11">
        <f>(D15-D13)/D13*10000</f>
        <v>-0.897234668983499</v>
      </c>
      <c r="E63" s="11">
        <f t="shared" si="9"/>
        <v>0.14621966666666575</v>
      </c>
      <c r="F63" s="11">
        <f t="shared" si="9"/>
        <v>0.1038571688888889</v>
      </c>
      <c r="G63" s="11">
        <f t="shared" si="9"/>
        <v>-0.011224722222221928</v>
      </c>
      <c r="H63" s="49">
        <f t="shared" si="9"/>
        <v>0.005438899999999913</v>
      </c>
      <c r="I63" s="52" t="s">
        <v>15</v>
      </c>
      <c r="K63" s="147">
        <v>2101</v>
      </c>
      <c r="L63" s="148">
        <v>2</v>
      </c>
      <c r="M63" s="149">
        <f>AVERAGE('[110]Summary Data'!$Z$2:$AQ$2)</f>
        <v>595.2020833333335</v>
      </c>
      <c r="N63" s="150">
        <f>AVERAGE('[110]Summary Data'!$Z$7:$AQ$7)</f>
        <v>-6.640867222222223</v>
      </c>
      <c r="O63" s="150">
        <f>AVERAGE('[110]Summary Data'!$Z$9:$AQ$9)</f>
        <v>0.8338789944444444</v>
      </c>
      <c r="P63" s="150">
        <f>AVERAGE('[110]Summary Data'!$Z$11:$AQ$11)</f>
        <v>0.6586035833333334</v>
      </c>
      <c r="Q63" s="150">
        <f>AVERAGE('[110]Summary Data'!$Z$13:$AQ$13)</f>
        <v>0.46936892222222215</v>
      </c>
      <c r="R63" s="151"/>
      <c r="T63" s="63"/>
      <c r="U63" s="60">
        <v>2</v>
      </c>
      <c r="V63" s="11">
        <f t="shared" si="10"/>
        <v>4.963153951802757</v>
      </c>
      <c r="W63" s="11">
        <f t="shared" si="10"/>
        <v>1.3318557135951195</v>
      </c>
      <c r="X63" s="11">
        <f t="shared" si="10"/>
        <v>0.2536184637171009</v>
      </c>
      <c r="Y63" s="11">
        <f t="shared" si="10"/>
        <v>0.44840802432242893</v>
      </c>
      <c r="Z63" s="43">
        <f t="shared" si="10"/>
        <v>0.17045460424074796</v>
      </c>
      <c r="AC63" s="17">
        <v>3148</v>
      </c>
      <c r="AD63" s="18">
        <v>2</v>
      </c>
      <c r="AE63" s="11">
        <f>AVERAGE('[64]Summary Data'!$Z$2:$AQ$2)</f>
        <v>596.196688888889</v>
      </c>
      <c r="AF63" s="12">
        <f>AVERAGE('[64]Summary Data'!$Z$7:$AQ$7)</f>
        <v>-2.3296917999999995</v>
      </c>
      <c r="AG63" s="12">
        <f>AVERAGE('[64]Summary Data'!$Z$9:$AQ$9)</f>
        <v>-0.25751788333333336</v>
      </c>
      <c r="AH63" s="12">
        <f>AVERAGE('[64]Summary Data'!$Z$11:$AQ$11)</f>
        <v>1.104391088888889</v>
      </c>
      <c r="AI63" s="12">
        <f>AVERAGE('[64]Summary Data'!$Z$13:$AQ$13)</f>
        <v>0.46938883888888877</v>
      </c>
      <c r="AJ63" s="45"/>
    </row>
    <row r="64" spans="2:36" ht="12.75">
      <c r="B64" s="15">
        <f>B16</f>
        <v>1094</v>
      </c>
      <c r="C64" s="16">
        <f>C16</f>
        <v>1</v>
      </c>
      <c r="D64" s="3">
        <f>(D18-D16)/D18*10000</f>
        <v>-0.5155830596200514</v>
      </c>
      <c r="E64" s="3">
        <f aca="true" t="shared" si="11" ref="E64:H65">(E18-E16)</f>
        <v>-2.3758471361769047</v>
      </c>
      <c r="F64" s="3">
        <f t="shared" si="11"/>
        <v>1.014209182950112</v>
      </c>
      <c r="G64" s="3">
        <f t="shared" si="11"/>
        <v>-0.12496349597659417</v>
      </c>
      <c r="H64" s="64">
        <f t="shared" si="11"/>
        <v>0.029122083976077406</v>
      </c>
      <c r="I64" s="51" t="s">
        <v>15</v>
      </c>
      <c r="K64" s="13">
        <v>2121</v>
      </c>
      <c r="L64" s="16">
        <v>1</v>
      </c>
      <c r="M64" s="34">
        <f>AVERAGE('[111]Summary Data'!$C$2:$T$2)</f>
        <v>595.3693277777778</v>
      </c>
      <c r="N64" s="39">
        <f>AVERAGE('[111]Summary Data'!$C$7:$T$7)</f>
        <v>-4.772072499999999</v>
      </c>
      <c r="O64" s="39">
        <f>AVERAGE('[111]Summary Data'!$C$9:$T$9)</f>
        <v>-0.725990561111111</v>
      </c>
      <c r="P64" s="39">
        <f>AVERAGE('[111]Summary Data'!$C$11:$T$11)</f>
        <v>0.9760587388888889</v>
      </c>
      <c r="Q64" s="39">
        <f>AVERAGE('[111]Summary Data'!$C$13:$T$13)</f>
        <v>0.44071693333333334</v>
      </c>
      <c r="R64" s="44" t="s">
        <v>8</v>
      </c>
      <c r="AC64" s="15">
        <v>3149</v>
      </c>
      <c r="AD64" s="16">
        <v>1</v>
      </c>
      <c r="AE64" s="34">
        <f>AVERAGE('[65]Summary Data'!$C$2:$T$2)</f>
        <v>595.9439166666666</v>
      </c>
      <c r="AF64" s="39">
        <f>AVERAGE('[65]Summary Data'!$C$7:$T$7)</f>
        <v>-3.0412428333333335</v>
      </c>
      <c r="AG64" s="39">
        <f>AVERAGE('[65]Summary Data'!$C$9:$T$9)</f>
        <v>0.18578286555555554</v>
      </c>
      <c r="AH64" s="39">
        <f>AVERAGE('[65]Summary Data'!$C$11:$T$11)</f>
        <v>1.0448152722222224</v>
      </c>
      <c r="AI64" s="39">
        <f>AVERAGE('[65]Summary Data'!$C$13:$T$13)</f>
        <v>0.4611944333333333</v>
      </c>
      <c r="AJ64" s="44" t="s">
        <v>8</v>
      </c>
    </row>
    <row r="65" spans="2:36" ht="13.5" thickBot="1">
      <c r="B65" s="17">
        <f>B17</f>
        <v>1094</v>
      </c>
      <c r="C65" s="18">
        <f>C17</f>
        <v>2</v>
      </c>
      <c r="D65" s="11">
        <f>(D19-D17)/D19*10000</f>
        <v>1.617884835011181</v>
      </c>
      <c r="E65" s="11">
        <f t="shared" si="11"/>
        <v>-3.197427720807747</v>
      </c>
      <c r="F65" s="11">
        <f t="shared" si="11"/>
        <v>1.030682678296334</v>
      </c>
      <c r="G65" s="11">
        <f t="shared" si="11"/>
        <v>-0.10226930810120838</v>
      </c>
      <c r="H65" s="43">
        <f t="shared" si="11"/>
        <v>0.01978290325340437</v>
      </c>
      <c r="I65" s="52" t="s">
        <v>15</v>
      </c>
      <c r="K65" s="13">
        <v>2121</v>
      </c>
      <c r="L65" s="14">
        <v>2</v>
      </c>
      <c r="M65" s="34">
        <f>AVERAGE('[111]Summary Data'!$Z$2:$AQ$2)</f>
        <v>595.3069388888889</v>
      </c>
      <c r="N65" s="39">
        <f>AVERAGE('[111]Summary Data'!$Z$7:$AQ$7)</f>
        <v>-3.2423436666666667</v>
      </c>
      <c r="O65" s="39">
        <f>AVERAGE('[111]Summary Data'!$Z$9:$AQ$9)</f>
        <v>-0.6267685944444445</v>
      </c>
      <c r="P65" s="39">
        <f>AVERAGE('[111]Summary Data'!$Z$11:$AQ$11)</f>
        <v>0.9987106888888889</v>
      </c>
      <c r="Q65" s="39">
        <f>AVERAGE('[111]Summary Data'!$Z$13:$AQ$13)</f>
        <v>0.4562307888888888</v>
      </c>
      <c r="R65" s="20"/>
      <c r="AC65" s="13">
        <v>3149</v>
      </c>
      <c r="AD65" s="14">
        <v>2</v>
      </c>
      <c r="AE65" s="34">
        <f>AVERAGE('[65]Summary Data'!$Z$2:$AQ$2)</f>
        <v>595.8658222222222</v>
      </c>
      <c r="AF65" s="39">
        <f>AVERAGE('[65]Summary Data'!$Z$7:$AQ$7)</f>
        <v>-2.743532666666666</v>
      </c>
      <c r="AG65" s="39">
        <f>AVERAGE('[65]Summary Data'!$Z$9:$AQ$9)</f>
        <v>-0.02299058545666666</v>
      </c>
      <c r="AH65" s="39">
        <f>AVERAGE('[65]Summary Data'!$Z$11:$AQ$11)</f>
        <v>1.1112022055555555</v>
      </c>
      <c r="AI65" s="39">
        <f>AVERAGE('[65]Summary Data'!$Z$13:$AQ$13)</f>
        <v>0.45043092777777777</v>
      </c>
      <c r="AJ65" s="20"/>
    </row>
    <row r="66" spans="2:36" ht="12.75">
      <c r="B66" s="107">
        <v>1098</v>
      </c>
      <c r="C66" s="108">
        <f>C20</f>
        <v>1</v>
      </c>
      <c r="D66" s="109">
        <f>(D22-D20)/D20*10000</f>
        <v>0.06480561680925682</v>
      </c>
      <c r="E66" s="109">
        <f aca="true" t="shared" si="12" ref="E66:H67">E22-E20</f>
        <v>0.2022929444444448</v>
      </c>
      <c r="F66" s="109">
        <f t="shared" si="12"/>
        <v>-0.0028403055555557</v>
      </c>
      <c r="G66" s="109">
        <f t="shared" si="12"/>
        <v>-0.018935722222222395</v>
      </c>
      <c r="H66" s="110">
        <f t="shared" si="12"/>
        <v>-0.0005751333333332553</v>
      </c>
      <c r="I66" s="111" t="s">
        <v>32</v>
      </c>
      <c r="K66" s="13">
        <v>2121</v>
      </c>
      <c r="L66" s="14">
        <v>1</v>
      </c>
      <c r="M66" s="34">
        <f>AVERAGE('[112]Summary Data'!$C$2:$T$2)</f>
        <v>595.4291222222222</v>
      </c>
      <c r="N66" s="39">
        <f>AVERAGE('[112]Summary Data'!$C$7:$T$7)</f>
        <v>-5.326589777777779</v>
      </c>
      <c r="O66" s="39">
        <f>AVERAGE('[112]Summary Data'!$C$9:$T$9)</f>
        <v>-0.39411758333333324</v>
      </c>
      <c r="P66" s="39">
        <f>AVERAGE('[112]Summary Data'!$C$11:$T$11)</f>
        <v>0.9269817833333333</v>
      </c>
      <c r="Q66" s="39">
        <f>AVERAGE('[112]Summary Data'!$C$13:$T$13)</f>
        <v>0.4458557777777778</v>
      </c>
      <c r="R66" s="20" t="s">
        <v>7</v>
      </c>
      <c r="AC66" s="13">
        <v>3149</v>
      </c>
      <c r="AD66" s="14">
        <v>1</v>
      </c>
      <c r="AE66" s="34">
        <f>AVERAGE('[66]Summary Data'!$C$2:$T$2)</f>
        <v>595.8970388888889</v>
      </c>
      <c r="AF66" s="39">
        <f>AVERAGE('[66]Summary Data'!$C$7:$T$7)</f>
        <v>-3.075094888888889</v>
      </c>
      <c r="AG66" s="39">
        <f>AVERAGE('[66]Summary Data'!$C$9:$T$9)</f>
        <v>0.18191944888888884</v>
      </c>
      <c r="AH66" s="39">
        <f>AVERAGE('[66]Summary Data'!$C$11:$T$11)</f>
        <v>1.042524761111111</v>
      </c>
      <c r="AI66" s="39">
        <f>AVERAGE('[66]Summary Data'!$C$13:$T$13)</f>
        <v>0.45832131666666664</v>
      </c>
      <c r="AJ66" s="20" t="s">
        <v>7</v>
      </c>
    </row>
    <row r="67" spans="2:36" ht="13.5" thickBot="1">
      <c r="B67" s="112">
        <v>1098</v>
      </c>
      <c r="C67" s="113">
        <f>C21</f>
        <v>2</v>
      </c>
      <c r="D67" s="114">
        <f>(D23-D21)/D21*10000</f>
        <v>0.0033605943807635073</v>
      </c>
      <c r="E67" s="114">
        <f t="shared" si="12"/>
        <v>0.1897168888888885</v>
      </c>
      <c r="F67" s="114">
        <f t="shared" si="12"/>
        <v>-0.03478327222222216</v>
      </c>
      <c r="G67" s="114">
        <f t="shared" si="12"/>
        <v>-0.03274961111111141</v>
      </c>
      <c r="H67" s="115">
        <f t="shared" si="12"/>
        <v>0.0005489444444441993</v>
      </c>
      <c r="I67" s="116" t="s">
        <v>32</v>
      </c>
      <c r="K67" s="17">
        <v>2121</v>
      </c>
      <c r="L67" s="18">
        <v>2</v>
      </c>
      <c r="M67" s="11">
        <f>AVERAGE('[112]Summary Data'!$Z$2:$AQ$2)</f>
        <v>595.3920444444444</v>
      </c>
      <c r="N67" s="12">
        <f>AVERAGE('[112]Summary Data'!$Z$7:$AQ$7)</f>
        <v>-3.59551888888889</v>
      </c>
      <c r="O67" s="12">
        <f>AVERAGE('[112]Summary Data'!$Z$9:$AQ$9)</f>
        <v>-0.2247007944444445</v>
      </c>
      <c r="P67" s="12">
        <f>AVERAGE('[112]Summary Data'!$Z$11:$AQ$11)</f>
        <v>0.9440958999999999</v>
      </c>
      <c r="Q67" s="12">
        <f>AVERAGE('[112]Summary Data'!$Z$13:$AQ$13)</f>
        <v>0.46631807777777773</v>
      </c>
      <c r="R67" s="45"/>
      <c r="AC67" s="17">
        <v>3149</v>
      </c>
      <c r="AD67" s="18">
        <v>2</v>
      </c>
      <c r="AE67" s="11">
        <f>AVERAGE('[66]Summary Data'!$Z$2:$AQ$2)</f>
        <v>595.8698333333333</v>
      </c>
      <c r="AF67" s="12">
        <f>AVERAGE('[66]Summary Data'!$Z$7:$AQ$7)</f>
        <v>-2.7883459999999993</v>
      </c>
      <c r="AG67" s="12">
        <f>AVERAGE('[66]Summary Data'!$Z$9:$AQ$9)</f>
        <v>-0.02679877005555555</v>
      </c>
      <c r="AH67" s="12">
        <f>AVERAGE('[66]Summary Data'!$Z$11:$AQ$11)</f>
        <v>1.11071095</v>
      </c>
      <c r="AI67" s="12">
        <f>AVERAGE('[66]Summary Data'!$Z$13:$AQ$13)</f>
        <v>0.44856237777777774</v>
      </c>
      <c r="AJ67" s="45"/>
    </row>
    <row r="68" spans="2:36" ht="12.75">
      <c r="B68" s="15">
        <v>1099</v>
      </c>
      <c r="C68" s="16">
        <f>C20</f>
        <v>1</v>
      </c>
      <c r="D68" s="3">
        <f>(D26-D24)/D24*10000</f>
        <v>-3.981958597019929</v>
      </c>
      <c r="E68" s="3">
        <f aca="true" t="shared" si="13" ref="E68:H71">(E26-E24)</f>
        <v>-1.2180439333333335</v>
      </c>
      <c r="F68" s="3">
        <f t="shared" si="13"/>
        <v>0.6399825611111112</v>
      </c>
      <c r="G68" s="3">
        <f t="shared" si="13"/>
        <v>-0.09345611111111118</v>
      </c>
      <c r="H68" s="64">
        <f t="shared" si="13"/>
        <v>0.015170177777777849</v>
      </c>
      <c r="I68" s="51" t="s">
        <v>15</v>
      </c>
      <c r="K68" s="13">
        <v>2256</v>
      </c>
      <c r="L68" s="16">
        <v>1</v>
      </c>
      <c r="M68" s="34">
        <f>AVERAGE('[113]Summary Data'!$C$2:$T$2)</f>
        <v>595.5559944444444</v>
      </c>
      <c r="N68" s="39">
        <f>AVERAGE('[113]Summary Data'!$C$7:$T$7)</f>
        <v>-3.4676968888888884</v>
      </c>
      <c r="O68" s="39">
        <f>AVERAGE('[113]Summary Data'!$C$9:$T$9)</f>
        <v>-0.34318043222222216</v>
      </c>
      <c r="P68" s="39">
        <f>AVERAGE('[113]Summary Data'!$C$11:$T$11)</f>
        <v>0.8040972055555557</v>
      </c>
      <c r="Q68" s="39">
        <f>AVERAGE('[113]Summary Data'!$C$13:$T$13)</f>
        <v>0.4579936555555555</v>
      </c>
      <c r="R68" s="44" t="s">
        <v>8</v>
      </c>
      <c r="AC68" s="13">
        <v>3153</v>
      </c>
      <c r="AD68" s="16">
        <v>1</v>
      </c>
      <c r="AE68" s="34">
        <f>AVERAGE('[31]Summary Data'!$C$2:$T$2)</f>
        <v>595.6315777777777</v>
      </c>
      <c r="AF68" s="39">
        <f>AVERAGE('[31]Summary Data'!$C$7:$T$7)</f>
        <v>-2.5584613888888885</v>
      </c>
      <c r="AG68" s="39">
        <f>AVERAGE('[31]Summary Data'!$C$9:$T$9)</f>
        <v>-0.20168242222222224</v>
      </c>
      <c r="AH68" s="39">
        <f>AVERAGE('[31]Summary Data'!$C$11:$T$11)</f>
        <v>1.1278460722222223</v>
      </c>
      <c r="AI68" s="39">
        <f>AVERAGE('[31]Summary Data'!$C$13:$T$13)</f>
        <v>0.4590222777777778</v>
      </c>
      <c r="AJ68" s="44" t="s">
        <v>8</v>
      </c>
    </row>
    <row r="69" spans="2:36" ht="13.5" thickBot="1">
      <c r="B69" s="17">
        <v>1099</v>
      </c>
      <c r="C69" s="18">
        <f>C21</f>
        <v>2</v>
      </c>
      <c r="D69" s="11">
        <f>(D27-D25)/D25*10000</f>
        <v>2.0415054464739413</v>
      </c>
      <c r="E69" s="11">
        <f t="shared" si="13"/>
        <v>-0.17620073783333368</v>
      </c>
      <c r="F69" s="11">
        <f t="shared" si="13"/>
        <v>0.5930965444444446</v>
      </c>
      <c r="G69" s="11">
        <f t="shared" si="13"/>
        <v>-0.02030605555555587</v>
      </c>
      <c r="H69" s="43">
        <f t="shared" si="13"/>
        <v>0.017114283333333313</v>
      </c>
      <c r="I69" s="52" t="s">
        <v>15</v>
      </c>
      <c r="J69" s="57"/>
      <c r="K69" s="13">
        <v>2256</v>
      </c>
      <c r="L69" s="14">
        <v>2</v>
      </c>
      <c r="M69" s="34">
        <f>AVERAGE('[113]Summary Data'!$Z$2:$AQ$2)</f>
        <v>595.8387888888888</v>
      </c>
      <c r="N69" s="39">
        <f>AVERAGE('[113]Summary Data'!$Z$7:$AQ$7)</f>
        <v>-2.2156571111111116</v>
      </c>
      <c r="O69" s="39">
        <f>AVERAGE('[113]Summary Data'!$Z$9:$AQ$9)</f>
        <v>-0.4117917166666667</v>
      </c>
      <c r="P69" s="39">
        <f>AVERAGE('[113]Summary Data'!$Z$11:$AQ$11)</f>
        <v>0.8898226833333331</v>
      </c>
      <c r="Q69" s="39">
        <f>AVERAGE('[113]Summary Data'!$Z$13:$AQ$13)</f>
        <v>0.4468559555555557</v>
      </c>
      <c r="R69" s="20"/>
      <c r="S69" s="57"/>
      <c r="AC69" s="13">
        <v>3153</v>
      </c>
      <c r="AD69" s="14">
        <v>2</v>
      </c>
      <c r="AE69" s="34">
        <f>AVERAGE('[31]Summary Data'!$Z$2:$AQ$2)</f>
        <v>595.5452888888889</v>
      </c>
      <c r="AF69" s="39">
        <f>AVERAGE('[31]Summary Data'!$Z$7:$AQ$7)</f>
        <v>-3.329106944444444</v>
      </c>
      <c r="AG69" s="39">
        <f>AVERAGE('[31]Summary Data'!$Z$9:$AQ$9)</f>
        <v>-0.25607060277777777</v>
      </c>
      <c r="AH69" s="39">
        <f>AVERAGE('[31]Summary Data'!$Z$11:$AQ$11)</f>
        <v>1.0991659666666669</v>
      </c>
      <c r="AI69" s="39">
        <f>AVERAGE('[31]Summary Data'!$Z$13:$AQ$13)</f>
        <v>0.45639942777777787</v>
      </c>
      <c r="AJ69" s="20"/>
    </row>
    <row r="70" spans="2:36" ht="12.75">
      <c r="B70" s="15">
        <v>1099</v>
      </c>
      <c r="C70" s="16">
        <f>C22</f>
        <v>1</v>
      </c>
      <c r="D70" s="3">
        <f>(D28-D26)/D26*10000</f>
        <v>1.8317284443387027</v>
      </c>
      <c r="E70" s="3">
        <f t="shared" si="13"/>
        <v>-0.35642466666666683</v>
      </c>
      <c r="F70" s="3">
        <f t="shared" si="13"/>
        <v>-0.159747922222222</v>
      </c>
      <c r="G70" s="3">
        <f t="shared" si="13"/>
        <v>-0.003450166666666865</v>
      </c>
      <c r="H70" s="64">
        <f t="shared" si="13"/>
        <v>0.006033177777777565</v>
      </c>
      <c r="I70" s="51" t="s">
        <v>15</v>
      </c>
      <c r="K70" s="13">
        <v>2256</v>
      </c>
      <c r="L70" s="14">
        <v>1</v>
      </c>
      <c r="M70" s="34">
        <f>AVERAGE('[114]Summary Data'!$C$2:$T$2)</f>
        <v>595.9128666666667</v>
      </c>
      <c r="N70" s="39">
        <f>AVERAGE('[114]Summary Data'!$C$7:$T$7)</f>
        <v>-3.6966715</v>
      </c>
      <c r="O70" s="39">
        <f>AVERAGE('[114]Summary Data'!$C$9:$T$9)</f>
        <v>-0.34080345</v>
      </c>
      <c r="P70" s="39">
        <f>AVERAGE('[114]Summary Data'!$C$11:$T$11)</f>
        <v>0.793161161111111</v>
      </c>
      <c r="Q70" s="39">
        <f>AVERAGE('[114]Summary Data'!$C$13:$T$13)</f>
        <v>0.4576624944444445</v>
      </c>
      <c r="R70" s="20" t="s">
        <v>7</v>
      </c>
      <c r="AC70" s="13">
        <v>3153</v>
      </c>
      <c r="AD70" s="14">
        <v>1</v>
      </c>
      <c r="AE70" s="34">
        <f>AVERAGE('[32]Summary Data'!$C$2:$T$2)</f>
        <v>595.6147222222221</v>
      </c>
      <c r="AF70" s="39">
        <f>AVERAGE('[32]Summary Data'!$C$7:$T$7)</f>
        <v>-2.647520388888889</v>
      </c>
      <c r="AG70" s="39">
        <f>AVERAGE('[32]Summary Data'!$C$9:$T$9)</f>
        <v>-0.21500772944444446</v>
      </c>
      <c r="AH70" s="39">
        <f>AVERAGE('[32]Summary Data'!$C$11:$T$11)</f>
        <v>1.1224959055555555</v>
      </c>
      <c r="AI70" s="39">
        <f>AVERAGE('[32]Summary Data'!$C$13:$T$13)</f>
        <v>0.4531165944444445</v>
      </c>
      <c r="AJ70" s="20" t="s">
        <v>7</v>
      </c>
    </row>
    <row r="71" spans="2:36" ht="13.5" thickBot="1">
      <c r="B71" s="13">
        <v>1099</v>
      </c>
      <c r="C71" s="14">
        <f>C23</f>
        <v>2</v>
      </c>
      <c r="D71" s="7">
        <f>(D29-D27)/D27*10000</f>
        <v>2.9300643714619308</v>
      </c>
      <c r="E71" s="7">
        <f t="shared" si="13"/>
        <v>-0.5958229566111117</v>
      </c>
      <c r="F71" s="7">
        <f t="shared" si="13"/>
        <v>0.07476339444444458</v>
      </c>
      <c r="G71" s="7">
        <f t="shared" si="13"/>
        <v>-0.04887955555555523</v>
      </c>
      <c r="H71" s="42">
        <f t="shared" si="13"/>
        <v>-0.003498466666666422</v>
      </c>
      <c r="I71" s="52" t="s">
        <v>15</v>
      </c>
      <c r="K71" s="17">
        <v>2256</v>
      </c>
      <c r="L71" s="18">
        <v>2</v>
      </c>
      <c r="M71" s="11">
        <f>AVERAGE('[114]Summary Data'!$Z$2:$AQ$2)</f>
        <v>595.8445611111113</v>
      </c>
      <c r="N71" s="12">
        <f>AVERAGE('[114]Summary Data'!$Z$7:$AQ$7)</f>
        <v>-2.2156571111111116</v>
      </c>
      <c r="O71" s="12">
        <f>AVERAGE('[114]Summary Data'!$Z$9:$AQ$9)</f>
        <v>-0.4012405555555556</v>
      </c>
      <c r="P71" s="12">
        <f>AVERAGE('[114]Summary Data'!$Z$11:$AQ$11)</f>
        <v>0.8809453722222224</v>
      </c>
      <c r="Q71" s="12">
        <f>AVERAGE('[114]Summary Data'!$Z$13:$AQ$13)</f>
        <v>0.4460237388888888</v>
      </c>
      <c r="R71" s="45"/>
      <c r="AC71" s="17">
        <v>3153</v>
      </c>
      <c r="AD71" s="18">
        <v>2</v>
      </c>
      <c r="AE71" s="11">
        <f>AVERAGE('[32]Summary Data'!$Z$2:$AQ$2)</f>
        <v>595.5463333333332</v>
      </c>
      <c r="AF71" s="12">
        <f>AVERAGE('[32]Summary Data'!$Z$7:$AQ$7)</f>
        <v>-3.435110055555555</v>
      </c>
      <c r="AG71" s="12">
        <f>AVERAGE('[32]Summary Data'!$Z$9:$AQ$9)</f>
        <v>-0.26745474388888885</v>
      </c>
      <c r="AH71" s="12">
        <f>AVERAGE('[32]Summary Data'!$Z$11:$AQ$11)</f>
        <v>1.0959955333333335</v>
      </c>
      <c r="AI71" s="12">
        <f>AVERAGE('[32]Summary Data'!$Z$13:$AQ$13)</f>
        <v>0.4547200777777778</v>
      </c>
      <c r="AJ71" s="45"/>
    </row>
    <row r="72" spans="2:9" ht="12.75">
      <c r="B72" s="15">
        <v>1105</v>
      </c>
      <c r="C72" s="16">
        <v>1</v>
      </c>
      <c r="D72" s="3">
        <f>(D32-D30)/D30*10000</f>
        <v>-6.753089639765397</v>
      </c>
      <c r="E72" s="3">
        <f aca="true" t="shared" si="14" ref="E72:H73">(E32-E30)</f>
        <v>1.272514555555555</v>
      </c>
      <c r="F72" s="3">
        <f t="shared" si="14"/>
        <v>0.11317659999999985</v>
      </c>
      <c r="G72" s="3">
        <f t="shared" si="14"/>
        <v>0.024116194444444572</v>
      </c>
      <c r="H72" s="64">
        <f t="shared" si="14"/>
        <v>0.04066778888888878</v>
      </c>
      <c r="I72" s="58" t="s">
        <v>15</v>
      </c>
    </row>
    <row r="73" spans="2:9" ht="13.5" thickBot="1">
      <c r="B73" s="13">
        <v>1105</v>
      </c>
      <c r="C73" s="14">
        <v>2</v>
      </c>
      <c r="D73" s="7">
        <f>(D33-D31)/D31*10000</f>
        <v>1.3065927609236307</v>
      </c>
      <c r="E73" s="7">
        <f t="shared" si="14"/>
        <v>0.0035740555555561215</v>
      </c>
      <c r="F73" s="7">
        <f t="shared" si="14"/>
        <v>0.7508420277777775</v>
      </c>
      <c r="G73" s="7">
        <f t="shared" si="14"/>
        <v>-0.001393566666666457</v>
      </c>
      <c r="H73" s="42">
        <f t="shared" si="14"/>
        <v>0.020398977777777882</v>
      </c>
      <c r="I73" s="92" t="s">
        <v>15</v>
      </c>
    </row>
    <row r="74" spans="2:36" ht="13.5" thickBot="1">
      <c r="B74" s="15">
        <v>1111</v>
      </c>
      <c r="C74" s="16">
        <v>1</v>
      </c>
      <c r="D74" s="3">
        <f>(D36-D34)/D34*10000</f>
        <v>-2.6464752618081038</v>
      </c>
      <c r="E74" s="3">
        <f aca="true" t="shared" si="15" ref="E74:H75">(E36-E34)</f>
        <v>0.474501222222222</v>
      </c>
      <c r="F74" s="3">
        <f t="shared" si="15"/>
        <v>0.4062732944444445</v>
      </c>
      <c r="G74" s="3">
        <f t="shared" si="15"/>
        <v>0.030010111111110627</v>
      </c>
      <c r="H74" s="64">
        <f t="shared" si="15"/>
        <v>0.015477272222222282</v>
      </c>
      <c r="I74" s="97" t="s">
        <v>15</v>
      </c>
      <c r="K74" s="156" t="s">
        <v>11</v>
      </c>
      <c r="L74" s="157"/>
      <c r="M74" s="157"/>
      <c r="N74" s="157"/>
      <c r="O74" s="157"/>
      <c r="P74" s="157"/>
      <c r="Q74" s="157"/>
      <c r="R74" s="158"/>
      <c r="AC74" s="156" t="s">
        <v>41</v>
      </c>
      <c r="AD74" s="157"/>
      <c r="AE74" s="157"/>
      <c r="AF74" s="157"/>
      <c r="AG74" s="157"/>
      <c r="AH74" s="157"/>
      <c r="AI74" s="157"/>
      <c r="AJ74" s="158"/>
    </row>
    <row r="75" spans="2:36" ht="13.5" thickBot="1">
      <c r="B75" s="17">
        <v>1111</v>
      </c>
      <c r="C75" s="18">
        <v>2</v>
      </c>
      <c r="D75" s="11">
        <f>(D37-D35)/D35*10000</f>
        <v>-4.508536078932636</v>
      </c>
      <c r="E75" s="11">
        <f t="shared" si="15"/>
        <v>1.8617609999999978</v>
      </c>
      <c r="F75" s="11">
        <f t="shared" si="15"/>
        <v>-0.20465430555555542</v>
      </c>
      <c r="G75" s="11">
        <f t="shared" si="15"/>
        <v>0.044761944444444035</v>
      </c>
      <c r="H75" s="43">
        <f t="shared" si="15"/>
        <v>0.04490021111111098</v>
      </c>
      <c r="I75" s="97" t="s">
        <v>15</v>
      </c>
      <c r="K75" s="25" t="s">
        <v>0</v>
      </c>
      <c r="L75" s="27" t="s">
        <v>47</v>
      </c>
      <c r="M75" s="26" t="s">
        <v>2</v>
      </c>
      <c r="N75" s="26" t="s">
        <v>3</v>
      </c>
      <c r="O75" s="26" t="s">
        <v>4</v>
      </c>
      <c r="P75" s="26" t="s">
        <v>5</v>
      </c>
      <c r="Q75" s="28" t="s">
        <v>6</v>
      </c>
      <c r="R75" s="50" t="s">
        <v>16</v>
      </c>
      <c r="T75" s="57"/>
      <c r="U75" s="57"/>
      <c r="V75" s="57"/>
      <c r="W75" s="57"/>
      <c r="X75" s="57"/>
      <c r="Y75" s="57"/>
      <c r="Z75" s="57"/>
      <c r="AA75" s="57"/>
      <c r="AC75" s="25" t="s">
        <v>0</v>
      </c>
      <c r="AD75" s="27" t="s">
        <v>1</v>
      </c>
      <c r="AE75" s="26" t="s">
        <v>2</v>
      </c>
      <c r="AF75" s="26" t="s">
        <v>3</v>
      </c>
      <c r="AG75" s="26" t="s">
        <v>4</v>
      </c>
      <c r="AH75" s="26" t="s">
        <v>5</v>
      </c>
      <c r="AI75" s="28" t="s">
        <v>6</v>
      </c>
      <c r="AJ75" s="50" t="s">
        <v>16</v>
      </c>
    </row>
    <row r="76" spans="2:36" ht="12.75">
      <c r="B76" s="13">
        <v>1122</v>
      </c>
      <c r="C76" s="14">
        <f>C24</f>
        <v>1</v>
      </c>
      <c r="D76" s="7">
        <f>(D40-D38)/D38*10000</f>
        <v>-3.128036526060201</v>
      </c>
      <c r="E76" s="7">
        <f aca="true" t="shared" si="16" ref="E76:H77">(E40-E38)</f>
        <v>-1.146493500000001</v>
      </c>
      <c r="F76" s="7">
        <f t="shared" si="16"/>
        <v>0.35407526888888896</v>
      </c>
      <c r="G76" s="7">
        <f t="shared" si="16"/>
        <v>-0.06458866666666663</v>
      </c>
      <c r="H76" s="42">
        <f t="shared" si="16"/>
        <v>0.020355388888888992</v>
      </c>
      <c r="I76" s="51" t="s">
        <v>15</v>
      </c>
      <c r="K76" s="15" t="s">
        <v>12</v>
      </c>
      <c r="L76" s="35">
        <f>L4</f>
        <v>1</v>
      </c>
      <c r="M76" s="29">
        <f>('CC data'!M6-'CC data'!M4)/'CC data'!M4*10000</f>
        <v>-2.3687639000379166</v>
      </c>
      <c r="N76" s="22">
        <f>'CC data'!N6-'CC data'!N4</f>
        <v>0.3938314266666668</v>
      </c>
      <c r="O76" s="22">
        <f>'CC data'!O6-'CC data'!O4</f>
        <v>0.17861013333333386</v>
      </c>
      <c r="P76" s="22">
        <f>'CC data'!P6-'CC data'!P4</f>
        <v>-0.038965559999999955</v>
      </c>
      <c r="Q76" s="30">
        <f>'CC data'!Q6-'CC data'!Q4</f>
        <v>-0.005024353333333287</v>
      </c>
      <c r="R76" s="51" t="s">
        <v>14</v>
      </c>
      <c r="AC76" s="15">
        <f>AC4</f>
        <v>3067</v>
      </c>
      <c r="AD76" s="15">
        <f>AD4</f>
        <v>1</v>
      </c>
      <c r="AE76" s="22">
        <f>(AE6-AE4)/AE4*10000</f>
        <v>0.45597124680602497</v>
      </c>
      <c r="AF76" s="22">
        <f aca="true" t="shared" si="17" ref="AF76:AI77">AF6-AF4</f>
        <v>-0.16061622222222116</v>
      </c>
      <c r="AG76" s="22">
        <f t="shared" si="17"/>
        <v>-0.030781631666666698</v>
      </c>
      <c r="AH76" s="22">
        <f t="shared" si="17"/>
        <v>-0.00643949999999982</v>
      </c>
      <c r="AI76" s="22">
        <f t="shared" si="17"/>
        <v>-0.0020712777777778246</v>
      </c>
      <c r="AJ76" s="51" t="s">
        <v>40</v>
      </c>
    </row>
    <row r="77" spans="2:36" ht="13.5" thickBot="1">
      <c r="B77" s="17">
        <v>1122</v>
      </c>
      <c r="C77" s="18">
        <f>C25</f>
        <v>2</v>
      </c>
      <c r="D77" s="11">
        <f>(D41-D39)/D39*10000</f>
        <v>-3.506112203183796</v>
      </c>
      <c r="E77" s="11">
        <f t="shared" si="16"/>
        <v>-1.3383191222222228</v>
      </c>
      <c r="F77" s="11">
        <f t="shared" si="16"/>
        <v>0.5287249499999997</v>
      </c>
      <c r="G77" s="11">
        <f t="shared" si="16"/>
        <v>-0.10455741666666674</v>
      </c>
      <c r="H77" s="43">
        <f t="shared" si="16"/>
        <v>0.02183118888888891</v>
      </c>
      <c r="I77" s="52" t="s">
        <v>15</v>
      </c>
      <c r="K77" s="17" t="s">
        <v>12</v>
      </c>
      <c r="L77" s="37">
        <f>L5</f>
        <v>2</v>
      </c>
      <c r="M77" s="31">
        <f>('CC data'!M7-'CC data'!M5)/'CC data'!M5*10000</f>
        <v>-2.9612731280907285</v>
      </c>
      <c r="N77" s="23">
        <f>'CC data'!N7-'CC data'!N5</f>
        <v>0.5074344822777779</v>
      </c>
      <c r="O77" s="23">
        <f>'CC data'!O7-'CC data'!O5</f>
        <v>0.13838900000000032</v>
      </c>
      <c r="P77" s="23">
        <f>'CC data'!P7-'CC data'!P5</f>
        <v>-0.053315966666666714</v>
      </c>
      <c r="Q77" s="32">
        <f>'CC data'!Q7-'CC data'!Q5</f>
        <v>-0.003079711111111133</v>
      </c>
      <c r="R77" s="52" t="s">
        <v>14</v>
      </c>
      <c r="AC77" s="17">
        <f>AC5</f>
        <v>3067</v>
      </c>
      <c r="AD77" s="17">
        <f>AD5</f>
        <v>2</v>
      </c>
      <c r="AE77" s="23">
        <f>(AE7-AE5)/AE5*10000</f>
        <v>0.08331920991514803</v>
      </c>
      <c r="AF77" s="24">
        <f t="shared" si="17"/>
        <v>-0.16249377777777863</v>
      </c>
      <c r="AG77" s="23">
        <f t="shared" si="17"/>
        <v>-0.027508629444444432</v>
      </c>
      <c r="AH77" s="23">
        <f t="shared" si="17"/>
        <v>-0.0038451333333335835</v>
      </c>
      <c r="AI77" s="38">
        <f t="shared" si="17"/>
        <v>-0.003478433333333475</v>
      </c>
      <c r="AJ77" s="75" t="s">
        <v>40</v>
      </c>
    </row>
    <row r="78" spans="2:36" ht="12.75">
      <c r="B78" s="15">
        <v>1124</v>
      </c>
      <c r="C78" s="16">
        <f>C22</f>
        <v>1</v>
      </c>
      <c r="D78" s="3">
        <f>(D44-D42)/D42*10000</f>
        <v>1.8241146727237205</v>
      </c>
      <c r="E78" s="3">
        <f aca="true" t="shared" si="18" ref="E78:H79">E44-E42</f>
        <v>-0.31125283222222233</v>
      </c>
      <c r="F78" s="3">
        <f t="shared" si="18"/>
        <v>0.13504560555555556</v>
      </c>
      <c r="G78" s="3">
        <f t="shared" si="18"/>
        <v>-0.03457394444444439</v>
      </c>
      <c r="H78" s="64">
        <f t="shared" si="18"/>
        <v>0.013877444444444387</v>
      </c>
      <c r="I78" s="51" t="s">
        <v>15</v>
      </c>
      <c r="K78" s="15" t="s">
        <v>13</v>
      </c>
      <c r="L78" s="35">
        <f>L8</f>
        <v>1</v>
      </c>
      <c r="M78" s="29">
        <f>('CC data'!M8-'CC data'!M6)/'CC data'!M6*10000</f>
        <v>-0.24132015286576422</v>
      </c>
      <c r="N78" s="22">
        <f>'CC data'!N8-'CC data'!N6</f>
        <v>-0.46972723333333344</v>
      </c>
      <c r="O78" s="22">
        <f>'CC data'!O8-'CC data'!O6</f>
        <v>0.6256414555555554</v>
      </c>
      <c r="P78" s="22">
        <f>'CC data'!P8-'CC data'!P6</f>
        <v>-0.3301523588888889</v>
      </c>
      <c r="Q78" s="30">
        <f>'CC data'!Q8-'CC data'!Q6</f>
        <v>0.08504957444444433</v>
      </c>
      <c r="R78" s="51" t="s">
        <v>15</v>
      </c>
      <c r="AC78" s="76">
        <v>3102</v>
      </c>
      <c r="AD78" s="70">
        <f>AD10</f>
        <v>1</v>
      </c>
      <c r="AE78" s="22">
        <f>(AE10-AE8)/AE8*10000</f>
        <v>-0.2953366272055085</v>
      </c>
      <c r="AF78" s="22">
        <f aca="true" t="shared" si="19" ref="AF78:AI79">AF10-AF8</f>
        <v>-0.024183722222222315</v>
      </c>
      <c r="AG78" s="22">
        <f t="shared" si="19"/>
        <v>0.004941466666666616</v>
      </c>
      <c r="AH78" s="22">
        <f t="shared" si="19"/>
        <v>-0.0005532611111109809</v>
      </c>
      <c r="AI78" s="22">
        <f t="shared" si="19"/>
        <v>0.003444744444444592</v>
      </c>
      <c r="AJ78" s="51" t="s">
        <v>40</v>
      </c>
    </row>
    <row r="79" spans="2:36" ht="13.5" thickBot="1">
      <c r="B79" s="17">
        <v>1124</v>
      </c>
      <c r="C79" s="18">
        <f>C23</f>
        <v>2</v>
      </c>
      <c r="D79" s="11">
        <f>(D45-D43)/D43*10000</f>
        <v>4.106658239801497</v>
      </c>
      <c r="E79" s="11">
        <f t="shared" si="18"/>
        <v>-0.735592333333333</v>
      </c>
      <c r="F79" s="11">
        <f t="shared" si="18"/>
        <v>0.2259426500000002</v>
      </c>
      <c r="G79" s="11">
        <f t="shared" si="18"/>
        <v>-0.02241177777777792</v>
      </c>
      <c r="H79" s="43">
        <f t="shared" si="18"/>
        <v>0.020140666666666696</v>
      </c>
      <c r="I79" s="52" t="s">
        <v>15</v>
      </c>
      <c r="K79" s="17" t="s">
        <v>13</v>
      </c>
      <c r="L79" s="37">
        <f>L9</f>
        <v>2</v>
      </c>
      <c r="M79" s="31">
        <f>('CC data'!M9-'CC data'!M7)/'CC data'!M7*10000</f>
        <v>0.32912781129975544</v>
      </c>
      <c r="N79" s="23">
        <f>'CC data'!N9-'CC data'!N7</f>
        <v>-0.2249316850555556</v>
      </c>
      <c r="O79" s="23">
        <f>'CC data'!O9-'CC data'!O7</f>
        <v>0.3643590555555547</v>
      </c>
      <c r="P79" s="23">
        <f>'CC data'!P9-'CC data'!P7</f>
        <v>-0.23113657222222234</v>
      </c>
      <c r="Q79" s="32">
        <f>'CC data'!Q9-'CC data'!Q7</f>
        <v>0.07594527777777774</v>
      </c>
      <c r="R79" s="52" t="s">
        <v>15</v>
      </c>
      <c r="AC79" s="77">
        <v>3102</v>
      </c>
      <c r="AD79" s="71">
        <f>AD11</f>
        <v>2</v>
      </c>
      <c r="AE79" s="23">
        <f>(AE11-AE9)/AE9*10000</f>
        <v>0.6860539442459838</v>
      </c>
      <c r="AF79" s="23">
        <f t="shared" si="19"/>
        <v>-0.025398555555555813</v>
      </c>
      <c r="AG79" s="23">
        <f t="shared" si="19"/>
        <v>-0.001272972222222113</v>
      </c>
      <c r="AH79" s="23">
        <f t="shared" si="19"/>
        <v>-0.00032841111111125976</v>
      </c>
      <c r="AI79" s="23">
        <f t="shared" si="19"/>
        <v>-0.0004754555555554485</v>
      </c>
      <c r="AJ79" s="75" t="s">
        <v>40</v>
      </c>
    </row>
    <row r="80" spans="2:36" ht="12.75">
      <c r="B80" s="15">
        <v>1125</v>
      </c>
      <c r="C80" s="16">
        <f>C24</f>
        <v>1</v>
      </c>
      <c r="D80" s="3">
        <f>(D50-D48)/D48*10000</f>
        <v>0.32411038791218855</v>
      </c>
      <c r="E80" s="3">
        <f aca="true" t="shared" si="20" ref="E80:H83">E50-E48</f>
        <v>0.05771756111111115</v>
      </c>
      <c r="F80" s="3">
        <f t="shared" si="20"/>
        <v>0.36595155555555525</v>
      </c>
      <c r="G80" s="3">
        <f t="shared" si="20"/>
        <v>0.1760262777777779</v>
      </c>
      <c r="H80" s="64">
        <f t="shared" si="20"/>
        <v>0.010689461111111132</v>
      </c>
      <c r="I80" s="51" t="s">
        <v>15</v>
      </c>
      <c r="K80" s="15">
        <f>K10</f>
        <v>2005</v>
      </c>
      <c r="L80" s="35">
        <f>L10</f>
        <v>1</v>
      </c>
      <c r="M80" s="29">
        <f>(M12-M10)/M10*10000</f>
        <v>12.726554614466677</v>
      </c>
      <c r="N80" s="22">
        <f aca="true" t="shared" si="21" ref="N80:Q81">N12-N10</f>
        <v>1.1078899999999998</v>
      </c>
      <c r="O80" s="22">
        <f t="shared" si="21"/>
        <v>0.555809</v>
      </c>
      <c r="P80" s="22">
        <f t="shared" si="21"/>
        <v>-0.18562926444444447</v>
      </c>
      <c r="Q80" s="36">
        <f t="shared" si="21"/>
        <v>-0.00737933888888892</v>
      </c>
      <c r="R80" s="51" t="s">
        <v>15</v>
      </c>
      <c r="AC80" s="13">
        <f>AC12</f>
        <v>3128</v>
      </c>
      <c r="AD80" s="70">
        <f>AD12</f>
        <v>1</v>
      </c>
      <c r="AE80" s="22">
        <f>(AE14-AE12)/AE12*10000</f>
        <v>-0.6799218925266985</v>
      </c>
      <c r="AF80" s="22">
        <f aca="true" t="shared" si="22" ref="AF80:AI81">AF14-AF12</f>
        <v>-0.10428894444444481</v>
      </c>
      <c r="AG80" s="22">
        <f t="shared" si="22"/>
        <v>-0.007532998666666679</v>
      </c>
      <c r="AH80" s="22">
        <f t="shared" si="22"/>
        <v>-0.006683894444444283</v>
      </c>
      <c r="AI80" s="22">
        <f t="shared" si="22"/>
        <v>-0.0024709888888889697</v>
      </c>
      <c r="AJ80" s="51" t="s">
        <v>40</v>
      </c>
    </row>
    <row r="81" spans="2:36" ht="13.5" thickBot="1">
      <c r="B81" s="17">
        <v>1125</v>
      </c>
      <c r="C81" s="18">
        <f>C25</f>
        <v>2</v>
      </c>
      <c r="D81" s="11">
        <f>(D51-D49)/D49*10000</f>
        <v>-5.865048158221841</v>
      </c>
      <c r="E81" s="11">
        <f t="shared" si="20"/>
        <v>-2.8038000555555573</v>
      </c>
      <c r="F81" s="11">
        <f t="shared" si="20"/>
        <v>0.18180092222222222</v>
      </c>
      <c r="G81" s="11">
        <f t="shared" si="20"/>
        <v>0.11258386666666631</v>
      </c>
      <c r="H81" s="43">
        <f t="shared" si="20"/>
        <v>0.023812455555555445</v>
      </c>
      <c r="I81" s="52" t="s">
        <v>15</v>
      </c>
      <c r="K81" s="17">
        <f>K10</f>
        <v>2005</v>
      </c>
      <c r="L81" s="37">
        <f>L11</f>
        <v>2</v>
      </c>
      <c r="M81" s="31">
        <f>(M13-M11)/V7*10000</f>
        <v>14.131256367279795</v>
      </c>
      <c r="N81" s="23">
        <f t="shared" si="21"/>
        <v>1.4867477722222224</v>
      </c>
      <c r="O81" s="23">
        <f t="shared" si="21"/>
        <v>0.3208945555555551</v>
      </c>
      <c r="P81" s="23">
        <f t="shared" si="21"/>
        <v>-0.12541697222222215</v>
      </c>
      <c r="Q81" s="38">
        <f t="shared" si="21"/>
        <v>-0.006672694444444349</v>
      </c>
      <c r="R81" s="52" t="s">
        <v>15</v>
      </c>
      <c r="AC81" s="17">
        <f>AC13</f>
        <v>3128</v>
      </c>
      <c r="AD81" s="71">
        <f>AD13</f>
        <v>2</v>
      </c>
      <c r="AE81" s="23">
        <f>(AE15-AE13)/AE13*10000</f>
        <v>-0.1172377389660032</v>
      </c>
      <c r="AF81" s="23">
        <f t="shared" si="22"/>
        <v>-0.09718558333333371</v>
      </c>
      <c r="AG81" s="23">
        <f t="shared" si="22"/>
        <v>-0.008505698333333284</v>
      </c>
      <c r="AH81" s="23">
        <f t="shared" si="22"/>
        <v>-0.0042285499999998866</v>
      </c>
      <c r="AI81" s="38">
        <f t="shared" si="22"/>
        <v>-0.003072694444444468</v>
      </c>
      <c r="AJ81" s="75" t="s">
        <v>40</v>
      </c>
    </row>
    <row r="82" spans="2:36" ht="12.75">
      <c r="B82" s="15">
        <v>1129</v>
      </c>
      <c r="C82" s="16">
        <f>C46</f>
        <v>1</v>
      </c>
      <c r="D82" s="3">
        <f>(D52-D50)/D50*10000</f>
        <v>-0.1381133969427504</v>
      </c>
      <c r="E82" s="3">
        <f t="shared" si="20"/>
        <v>0.04940126111111098</v>
      </c>
      <c r="F82" s="3">
        <f t="shared" si="20"/>
        <v>0.007215888888889133</v>
      </c>
      <c r="G82" s="3">
        <f t="shared" si="20"/>
        <v>0.001050111111111418</v>
      </c>
      <c r="H82" s="64">
        <f t="shared" si="20"/>
        <v>2.116666666718281E-06</v>
      </c>
      <c r="I82" s="51" t="s">
        <v>15</v>
      </c>
      <c r="K82" s="15">
        <f>K14</f>
        <v>2011</v>
      </c>
      <c r="L82" s="35">
        <f>L14</f>
        <v>1</v>
      </c>
      <c r="M82" s="29">
        <f>('CC data'!M16-'CC data'!M14)/'CC data'!M14*10000</f>
        <v>1.0457455584866215</v>
      </c>
      <c r="N82" s="22">
        <f>'CC data'!N16-'CC data'!N14</f>
        <v>-0.803157435294118</v>
      </c>
      <c r="O82" s="22">
        <f>'CC data'!O16-'CC data'!O14</f>
        <v>0.6540051176470589</v>
      </c>
      <c r="P82" s="22">
        <f>'CC data'!P16-'CC data'!P14</f>
        <v>-0.27858489294117644</v>
      </c>
      <c r="Q82" s="30">
        <f>'CC data'!Q16-'CC data'!Q14</f>
        <v>0.01568513529411769</v>
      </c>
      <c r="R82" s="51" t="s">
        <v>15</v>
      </c>
      <c r="AC82" s="1">
        <f>AC16</f>
        <v>3134</v>
      </c>
      <c r="AD82" s="72">
        <f>AD16</f>
        <v>1</v>
      </c>
      <c r="AE82" s="22">
        <f>(AE18-AE16)/AE16*10000</f>
        <v>-0.13154684575065279</v>
      </c>
      <c r="AF82" s="22">
        <f aca="true" t="shared" si="23" ref="AF82:AI83">AF18-AF16</f>
        <v>-0.1144917222222217</v>
      </c>
      <c r="AG82" s="22">
        <f t="shared" si="23"/>
        <v>-0.02755650050000004</v>
      </c>
      <c r="AH82" s="22">
        <f t="shared" si="23"/>
        <v>-0.005841833333332991</v>
      </c>
      <c r="AI82" s="22">
        <f t="shared" si="23"/>
        <v>-0.0045315388888886865</v>
      </c>
      <c r="AJ82" s="51" t="s">
        <v>40</v>
      </c>
    </row>
    <row r="83" spans="2:36" ht="13.5" thickBot="1">
      <c r="B83" s="17">
        <v>1129</v>
      </c>
      <c r="C83" s="18">
        <f>C47</f>
        <v>2</v>
      </c>
      <c r="D83" s="11">
        <f>(D53-D51)/D51*10000</f>
        <v>-0.03984679272326862</v>
      </c>
      <c r="E83" s="11">
        <f t="shared" si="20"/>
        <v>0.037628000000003325</v>
      </c>
      <c r="F83" s="11">
        <f t="shared" si="20"/>
        <v>0.008871911111111075</v>
      </c>
      <c r="G83" s="11">
        <f t="shared" si="20"/>
        <v>0.0005407222222226782</v>
      </c>
      <c r="H83" s="43">
        <f t="shared" si="20"/>
        <v>0.0022588944444444925</v>
      </c>
      <c r="I83" s="52" t="s">
        <v>15</v>
      </c>
      <c r="K83" s="17">
        <f>K15</f>
        <v>2011</v>
      </c>
      <c r="L83" s="37">
        <f>L15</f>
        <v>2</v>
      </c>
      <c r="M83" s="31">
        <f>('CC data'!M17-'CC data'!M15)/'CC data'!M15*10000</f>
        <v>0.580828028436924</v>
      </c>
      <c r="N83" s="23">
        <f>'CC data'!N17-'CC data'!N15</f>
        <v>-0.6688938823529404</v>
      </c>
      <c r="O83" s="23">
        <f>'CC data'!O17-'CC data'!O15</f>
        <v>0.4995220588235294</v>
      </c>
      <c r="P83" s="23">
        <f>'CC data'!P17-'CC data'!P15</f>
        <v>-0.2290531764705883</v>
      </c>
      <c r="Q83" s="32">
        <f>'CC data'!Q17-'CC data'!Q15</f>
        <v>0.008708041176470505</v>
      </c>
      <c r="R83" s="52" t="s">
        <v>15</v>
      </c>
      <c r="AC83" s="9">
        <f>AC17</f>
        <v>3134</v>
      </c>
      <c r="AD83" s="73">
        <f>AD17</f>
        <v>2</v>
      </c>
      <c r="AE83" s="23">
        <f>(AE19-AE17)/AE17*10000</f>
        <v>0.0644258612444451</v>
      </c>
      <c r="AF83" s="23">
        <f t="shared" si="23"/>
        <v>-0.08607977777777709</v>
      </c>
      <c r="AG83" s="23">
        <f t="shared" si="23"/>
        <v>-0.021564846555555572</v>
      </c>
      <c r="AH83" s="23">
        <f t="shared" si="23"/>
        <v>-0.0012505499999999614</v>
      </c>
      <c r="AI83" s="23">
        <f t="shared" si="23"/>
        <v>-0.001468916666666653</v>
      </c>
      <c r="AJ83" s="75" t="s">
        <v>40</v>
      </c>
    </row>
    <row r="84" spans="11:36" ht="12.75">
      <c r="K84" s="15">
        <f>K18</f>
        <v>2013</v>
      </c>
      <c r="L84" s="35">
        <f>L18</f>
        <v>1</v>
      </c>
      <c r="M84" s="29">
        <f>('CC data'!M20-'CC data'!M18)/'CC data'!M18*10000-'CC data'!M$22</f>
        <v>3.3647415745192966</v>
      </c>
      <c r="N84" s="22">
        <f>'CC data'!N20-'CC data'!N18-'CC data'!N$22</f>
        <v>-0.6302240555555563</v>
      </c>
      <c r="O84" s="22">
        <f>'CC data'!O20-'CC data'!O18-'CC data'!O$22</f>
        <v>0.5389783922222221</v>
      </c>
      <c r="P84" s="22">
        <f>'CC data'!P20-'CC data'!P18-'CC data'!P$22</f>
        <v>-0.09266393333333336</v>
      </c>
      <c r="Q84" s="30">
        <f>'CC data'!Q20-'CC data'!Q18-'CC data'!Q$22</f>
        <v>0.024378550000000103</v>
      </c>
      <c r="R84" s="51" t="s">
        <v>15</v>
      </c>
      <c r="AC84" s="13">
        <f>AC20</f>
        <v>3136</v>
      </c>
      <c r="AD84" s="74">
        <f>AD20</f>
        <v>1</v>
      </c>
      <c r="AE84" s="22">
        <f>(AE22-AE20)/AE20*10000</f>
        <v>-0.20013096838519134</v>
      </c>
      <c r="AF84" s="22">
        <f aca="true" t="shared" si="24" ref="AF84:AI85">AF22-AF20</f>
        <v>-0.11250550555555572</v>
      </c>
      <c r="AG84" s="22">
        <f t="shared" si="24"/>
        <v>-0.011900669311111115</v>
      </c>
      <c r="AH84" s="22">
        <f t="shared" si="24"/>
        <v>-0.0057216944444442586</v>
      </c>
      <c r="AI84" s="22">
        <f t="shared" si="24"/>
        <v>-0.0036839888888889893</v>
      </c>
      <c r="AJ84" s="51" t="s">
        <v>40</v>
      </c>
    </row>
    <row r="85" spans="11:36" ht="13.5" thickBot="1">
      <c r="K85" s="17">
        <f>K19</f>
        <v>2013</v>
      </c>
      <c r="L85" s="37">
        <f>L19</f>
        <v>2</v>
      </c>
      <c r="M85" s="31">
        <f>('CC data'!M21-'CC data'!M19)/'CC data'!M19*10000-'CC data'!M$22</f>
        <v>4.683513415486676</v>
      </c>
      <c r="N85" s="23">
        <f>'CC data'!N21-'CC data'!N19-'CC data'!N$22</f>
        <v>-0.3790190000000009</v>
      </c>
      <c r="O85" s="23">
        <f>'CC data'!O21-'CC data'!O19-'CC data'!O$22</f>
        <v>0.5016420677777776</v>
      </c>
      <c r="P85" s="23">
        <f>'CC data'!P21-'CC data'!P19-'CC data'!P$22</f>
        <v>-0.11128701666666654</v>
      </c>
      <c r="Q85" s="32">
        <f>'CC data'!Q21-'CC data'!Q19-'CC data'!Q$22</f>
        <v>0.028015661111111083</v>
      </c>
      <c r="R85" s="52" t="s">
        <v>15</v>
      </c>
      <c r="AC85" s="17">
        <f>AC21</f>
        <v>3136</v>
      </c>
      <c r="AD85" s="71">
        <f>AD21</f>
        <v>2</v>
      </c>
      <c r="AE85" s="23">
        <f>(AE23-AE21)/AE21*10000</f>
        <v>-0.7784636861228881</v>
      </c>
      <c r="AF85" s="23">
        <f t="shared" si="24"/>
        <v>-0.09360554499999973</v>
      </c>
      <c r="AG85" s="23">
        <f t="shared" si="24"/>
        <v>-0.009170882222222343</v>
      </c>
      <c r="AH85" s="23">
        <f t="shared" si="24"/>
        <v>-0.0031767166666667457</v>
      </c>
      <c r="AI85" s="23">
        <f t="shared" si="24"/>
        <v>-0.0016360611111112533</v>
      </c>
      <c r="AJ85" s="75" t="s">
        <v>40</v>
      </c>
    </row>
    <row r="86" spans="3:36" ht="13.5" thickBot="1">
      <c r="C86" s="1" t="s">
        <v>47</v>
      </c>
      <c r="D86" s="56" t="s">
        <v>2</v>
      </c>
      <c r="E86" s="56" t="s">
        <v>3</v>
      </c>
      <c r="F86" s="56" t="s">
        <v>4</v>
      </c>
      <c r="G86" s="56" t="s">
        <v>5</v>
      </c>
      <c r="H86" s="58" t="s">
        <v>6</v>
      </c>
      <c r="K86" s="13">
        <v>2032</v>
      </c>
      <c r="L86" s="35">
        <f>L23</f>
        <v>1</v>
      </c>
      <c r="M86" s="7">
        <f>(M23-M25)/M23*10000-M27</f>
        <v>6.557923155431817</v>
      </c>
      <c r="N86" s="41">
        <f>N25-N23-N27</f>
        <v>1.423230777777778</v>
      </c>
      <c r="O86" s="7">
        <f>O25-O23-O27</f>
        <v>-0.4747905942222219</v>
      </c>
      <c r="P86" s="41">
        <f>P25-P23-P27</f>
        <v>0.11645624444444452</v>
      </c>
      <c r="Q86" s="42">
        <f>Q25-Q23-Q27</f>
        <v>-0.08169737777777775</v>
      </c>
      <c r="R86" s="51" t="s">
        <v>15</v>
      </c>
      <c r="AC86" s="13">
        <f>AC24</f>
        <v>3137</v>
      </c>
      <c r="AD86" s="74">
        <f>AD24</f>
        <v>1</v>
      </c>
      <c r="AE86" s="22">
        <f>(AE26-AE24)/AE24*10000</f>
        <v>-0.8698164353490082</v>
      </c>
      <c r="AF86" s="22">
        <f aca="true" t="shared" si="25" ref="AF86:AI87">AF26-AF24</f>
        <v>-0.07669311666666756</v>
      </c>
      <c r="AG86" s="22">
        <f t="shared" si="25"/>
        <v>-0.006926988333333384</v>
      </c>
      <c r="AH86" s="22">
        <f t="shared" si="25"/>
        <v>-0.0005585499999998245</v>
      </c>
      <c r="AI86" s="22">
        <f t="shared" si="25"/>
        <v>-0.0004663055555555462</v>
      </c>
      <c r="AJ86" s="51" t="s">
        <v>40</v>
      </c>
    </row>
    <row r="87" spans="2:36" ht="13.5" thickBot="1">
      <c r="B87" s="62" t="s">
        <v>36</v>
      </c>
      <c r="C87" s="101">
        <v>1</v>
      </c>
      <c r="D87" s="103">
        <f>AVERAGE(D58,D62,D64,D68,D70,D72,D74,D76,D78,D80,D82)</f>
        <v>-1.345644490380136</v>
      </c>
      <c r="E87" s="3">
        <f>AVERAGE(E58,E62,E64,E68,E70,E72,E74,E76,E78,E80,E82)</f>
        <v>-0.36290617205774905</v>
      </c>
      <c r="F87" s="3">
        <f>AVERAGE(F58,F62,F64,F68,F70,F72,F74,F76,F78,F80,F82)</f>
        <v>0.2901488440217274</v>
      </c>
      <c r="G87" s="3">
        <f>AVERAGE(G58,G62,G64,G68,G70,G72,G74,G76,G78,G80,G82)</f>
        <v>-0.014172102222619675</v>
      </c>
      <c r="H87" s="64">
        <f>AVERAGE(H58,H62,H64,H68,H70,H72,H74,H76,H78,H80,H82)</f>
        <v>0.014551077962471692</v>
      </c>
      <c r="K87" s="17">
        <v>2032</v>
      </c>
      <c r="L87" s="37">
        <f>L24</f>
        <v>2</v>
      </c>
      <c r="M87" s="40">
        <f>(M24-M26)/M24*10000-M27</f>
        <v>5.889178306143988</v>
      </c>
      <c r="N87" s="40">
        <f>N26-N24-N27</f>
        <v>0.5622427666666661</v>
      </c>
      <c r="O87" s="11">
        <f>O26-O24-O27</f>
        <v>0.6710739611111113</v>
      </c>
      <c r="P87" s="40">
        <f>P26-P24-P27</f>
        <v>-0.2095078444444443</v>
      </c>
      <c r="Q87" s="43">
        <f>Q26-Q24-Q27</f>
        <v>-0.0013418500000000888</v>
      </c>
      <c r="R87" s="52" t="s">
        <v>15</v>
      </c>
      <c r="AC87" s="17">
        <f>AC25</f>
        <v>3137</v>
      </c>
      <c r="AD87" s="71">
        <f>AD25</f>
        <v>2</v>
      </c>
      <c r="AE87" s="23">
        <f>(AE27-AE25)/AE25*10000</f>
        <v>-0.04046759013795435</v>
      </c>
      <c r="AF87" s="23">
        <f t="shared" si="25"/>
        <v>-0.052720055555556034</v>
      </c>
      <c r="AG87" s="23">
        <f t="shared" si="25"/>
        <v>-0.000992424444444459</v>
      </c>
      <c r="AH87" s="23">
        <f t="shared" si="25"/>
        <v>-0.006556877777777803</v>
      </c>
      <c r="AI87" s="23">
        <f t="shared" si="25"/>
        <v>-0.004118788888888836</v>
      </c>
      <c r="AJ87" s="75" t="s">
        <v>40</v>
      </c>
    </row>
    <row r="88" spans="2:36" ht="13.5" thickBot="1">
      <c r="B88" s="63"/>
      <c r="C88" s="102">
        <v>2</v>
      </c>
      <c r="D88" s="105">
        <f>AVERAGE(D59,D61,D63,D65,D69,D71,D73,D75,D77,D79,D81,D83)</f>
        <v>-0.41364078882733796</v>
      </c>
      <c r="E88" s="7">
        <f>AVERAGE(E59,E61,E63,E65,E69,E71,E73,E75,E77,E79,E81,E83)</f>
        <v>-0.6533301282432383</v>
      </c>
      <c r="F88" s="7">
        <f>AVERAGE(F59,F61,F63,F65,F69,F71,F73,F75,F77,F79,F81,F83)</f>
        <v>0.3253226349506204</v>
      </c>
      <c r="G88" s="7">
        <f>AVERAGE(G59,G61,G63,G65,G69,G71,G73,G75,G77,G79,G81,G83)</f>
        <v>-0.018448234471396957</v>
      </c>
      <c r="H88" s="42">
        <f>AVERAGE(H59,H61,H63,H65,H69,H71,H73,H75,H77,H79,H81,H83)</f>
        <v>0.01784794332667262</v>
      </c>
      <c r="K88" s="13">
        <v>2035</v>
      </c>
      <c r="L88" s="35">
        <f>L30</f>
        <v>1</v>
      </c>
      <c r="M88" s="7">
        <f>(M30-M28)/M28*10000</f>
        <v>3.1208300412597785</v>
      </c>
      <c r="N88" s="41">
        <f aca="true" t="shared" si="26" ref="N88:Q89">N30-N28</f>
        <v>-0.7507637777777774</v>
      </c>
      <c r="O88" s="41">
        <f t="shared" si="26"/>
        <v>-0.10008020478333332</v>
      </c>
      <c r="P88" s="41">
        <f t="shared" si="26"/>
        <v>-0.08859323333333358</v>
      </c>
      <c r="Q88" s="41">
        <f t="shared" si="26"/>
        <v>-0.029653827777777808</v>
      </c>
      <c r="R88" s="51" t="s">
        <v>15</v>
      </c>
      <c r="AC88" s="13">
        <f>AC28</f>
        <v>3138</v>
      </c>
      <c r="AD88" s="74">
        <f>AD24</f>
        <v>1</v>
      </c>
      <c r="AE88" s="22">
        <f>(AE30-AE28)/AE28*10000</f>
        <v>-0.8015308223165157</v>
      </c>
      <c r="AF88" s="22">
        <f aca="true" t="shared" si="27" ref="AF88:AI89">AF30-AF28</f>
        <v>-0.14101515444444446</v>
      </c>
      <c r="AG88" s="22">
        <f t="shared" si="27"/>
        <v>-0.017710346666666654</v>
      </c>
      <c r="AH88" s="22">
        <f t="shared" si="27"/>
        <v>-0.008229783333333573</v>
      </c>
      <c r="AI88" s="22">
        <f t="shared" si="27"/>
        <v>-0.005441133333333292</v>
      </c>
      <c r="AJ88" s="51" t="s">
        <v>40</v>
      </c>
    </row>
    <row r="89" spans="2:36" ht="13.5" thickBot="1">
      <c r="B89" s="62" t="s">
        <v>37</v>
      </c>
      <c r="C89" s="101">
        <v>1</v>
      </c>
      <c r="D89" s="103">
        <f aca="true" t="shared" si="28" ref="D89:H90">STDEV(D58,D60,D62,D64,D68,D70,D72,D74,D76,D78,D80,D82)</f>
        <v>4.760013978027396</v>
      </c>
      <c r="E89" s="3">
        <f t="shared" si="28"/>
        <v>0.9363595336909275</v>
      </c>
      <c r="F89" s="3">
        <f t="shared" si="28"/>
        <v>0.31128803657099585</v>
      </c>
      <c r="G89" s="3">
        <f t="shared" si="28"/>
        <v>0.07611747187208083</v>
      </c>
      <c r="H89" s="64">
        <f t="shared" si="28"/>
        <v>0.016684500260341965</v>
      </c>
      <c r="K89" s="17">
        <v>2035</v>
      </c>
      <c r="L89" s="37">
        <f>L31</f>
        <v>2</v>
      </c>
      <c r="M89" s="40">
        <f>(M31-M29)/M29*10000</f>
        <v>2.20725525050739</v>
      </c>
      <c r="N89" s="81">
        <f t="shared" si="26"/>
        <v>-1.2512007777777794</v>
      </c>
      <c r="O89" s="81">
        <f t="shared" si="26"/>
        <v>0.41805816888888886</v>
      </c>
      <c r="P89" s="81">
        <f t="shared" si="26"/>
        <v>-0.22884301666666695</v>
      </c>
      <c r="Q89" s="82">
        <f t="shared" si="26"/>
        <v>0.018801988888888954</v>
      </c>
      <c r="R89" s="52" t="s">
        <v>15</v>
      </c>
      <c r="AC89" s="17">
        <f>AC29</f>
        <v>3138</v>
      </c>
      <c r="AD89" s="71">
        <f>AD25</f>
        <v>2</v>
      </c>
      <c r="AE89" s="23">
        <f>(AE31-AE29)/AE29*10000</f>
        <v>0.08554874529715233</v>
      </c>
      <c r="AF89" s="23">
        <f t="shared" si="27"/>
        <v>-0.11662165000000035</v>
      </c>
      <c r="AG89" s="23">
        <f t="shared" si="27"/>
        <v>-0.012577495555555596</v>
      </c>
      <c r="AH89" s="23">
        <f t="shared" si="27"/>
        <v>-0.004345077777777373</v>
      </c>
      <c r="AI89" s="23">
        <f t="shared" si="27"/>
        <v>-0.0005930888888888153</v>
      </c>
      <c r="AJ89" s="75" t="s">
        <v>40</v>
      </c>
    </row>
    <row r="90" spans="2:36" ht="13.5" thickBot="1">
      <c r="B90" s="63"/>
      <c r="C90" s="102">
        <v>2</v>
      </c>
      <c r="D90" s="104">
        <f t="shared" si="28"/>
        <v>3.0906714758181715</v>
      </c>
      <c r="E90" s="11">
        <f t="shared" si="28"/>
        <v>1.338907600604527</v>
      </c>
      <c r="F90" s="11">
        <f t="shared" si="28"/>
        <v>0.34790769125403714</v>
      </c>
      <c r="G90" s="11">
        <f t="shared" si="28"/>
        <v>0.059180150928428606</v>
      </c>
      <c r="H90" s="43">
        <f t="shared" si="28"/>
        <v>0.014309211993037623</v>
      </c>
      <c r="K90" s="117">
        <v>2047</v>
      </c>
      <c r="L90" s="106">
        <f>L32</f>
        <v>1</v>
      </c>
      <c r="M90" s="118">
        <f>(M34-M32)/M32*10000</f>
        <v>-0.5136251407737795</v>
      </c>
      <c r="N90" s="136">
        <f aca="true" t="shared" si="29" ref="N90:Q91">N34-N32</f>
        <v>-0.03587333333333298</v>
      </c>
      <c r="O90" s="118">
        <f t="shared" si="29"/>
        <v>0.046911542500000014</v>
      </c>
      <c r="P90" s="136">
        <f t="shared" si="29"/>
        <v>-0.00804151666666686</v>
      </c>
      <c r="Q90" s="137">
        <f t="shared" si="29"/>
        <v>-0.0015462222222222266</v>
      </c>
      <c r="R90" s="121" t="s">
        <v>32</v>
      </c>
      <c r="AC90" s="13">
        <f>AC32</f>
        <v>3139</v>
      </c>
      <c r="AD90" s="74">
        <f>AD28</f>
        <v>1</v>
      </c>
      <c r="AE90" s="22">
        <f>(AE34-AE32)/AE32*10000</f>
        <v>-0.6472019453397365</v>
      </c>
      <c r="AF90" s="22">
        <f aca="true" t="shared" si="30" ref="AF90:AI91">AF34-AF32</f>
        <v>-0.11476851111111075</v>
      </c>
      <c r="AG90" s="22">
        <f t="shared" si="30"/>
        <v>-0.012442977777777697</v>
      </c>
      <c r="AH90" s="22">
        <f t="shared" si="30"/>
        <v>-0.0032115388888889207</v>
      </c>
      <c r="AI90" s="22">
        <f t="shared" si="30"/>
        <v>-0.002148155555555531</v>
      </c>
      <c r="AJ90" s="51" t="s">
        <v>40</v>
      </c>
    </row>
    <row r="91" spans="11:36" ht="13.5" thickBot="1">
      <c r="K91" s="122">
        <v>2047</v>
      </c>
      <c r="L91" s="123">
        <f>L33</f>
        <v>2</v>
      </c>
      <c r="M91" s="124">
        <f>(M35-M33)/M33*10000</f>
        <v>-0.005598042263174587</v>
      </c>
      <c r="N91" s="124">
        <f t="shared" si="29"/>
        <v>-0.039074222222221344</v>
      </c>
      <c r="O91" s="138">
        <f t="shared" si="29"/>
        <v>0.04394713222222223</v>
      </c>
      <c r="P91" s="124">
        <f t="shared" si="29"/>
        <v>-0.011935866666666461</v>
      </c>
      <c r="Q91" s="139">
        <f t="shared" si="29"/>
        <v>0.0012395277777776936</v>
      </c>
      <c r="R91" s="126" t="s">
        <v>32</v>
      </c>
      <c r="AC91" s="17">
        <f>AC33</f>
        <v>3139</v>
      </c>
      <c r="AD91" s="71">
        <f>AD29</f>
        <v>2</v>
      </c>
      <c r="AE91" s="23">
        <f>(AE35-AE33)/AE33*10000</f>
        <v>-0.5091389508839379</v>
      </c>
      <c r="AF91" s="23">
        <f t="shared" si="30"/>
        <v>-0.12121161111111123</v>
      </c>
      <c r="AG91" s="23">
        <f t="shared" si="30"/>
        <v>-0.012728288888888883</v>
      </c>
      <c r="AH91" s="23">
        <f t="shared" si="30"/>
        <v>-0.0031338944444447847</v>
      </c>
      <c r="AI91" s="23">
        <f t="shared" si="30"/>
        <v>-0.0018491722222222506</v>
      </c>
      <c r="AJ91" s="75" t="s">
        <v>40</v>
      </c>
    </row>
    <row r="92" spans="11:36" ht="12.75">
      <c r="K92" s="13">
        <v>2051</v>
      </c>
      <c r="L92" s="35">
        <f>L36</f>
        <v>1</v>
      </c>
      <c r="M92" s="7">
        <f>(M38-M36)/M36*10000</f>
        <v>0.29569120805469185</v>
      </c>
      <c r="N92" s="41">
        <f aca="true" t="shared" si="31" ref="N92:Q93">N38-N36</f>
        <v>0.14832883333333413</v>
      </c>
      <c r="O92" s="7">
        <f t="shared" si="31"/>
        <v>0.3804332895666666</v>
      </c>
      <c r="P92" s="41">
        <f t="shared" si="31"/>
        <v>-0.2609191333333333</v>
      </c>
      <c r="Q92" s="42">
        <f t="shared" si="31"/>
        <v>0.019847133333333378</v>
      </c>
      <c r="R92" s="51" t="s">
        <v>15</v>
      </c>
      <c r="AC92" s="76">
        <v>3140</v>
      </c>
      <c r="AD92" s="15">
        <f>AD18</f>
        <v>1</v>
      </c>
      <c r="AE92" s="22">
        <f>(AE38-AE36)/AE36*10000</f>
        <v>0.4072403017303394</v>
      </c>
      <c r="AF92" s="22">
        <f aca="true" t="shared" si="32" ref="AF92:AI93">AF38-AF36</f>
        <v>-0.04091521111111085</v>
      </c>
      <c r="AG92" s="22">
        <f t="shared" si="32"/>
        <v>-0.018486773333333317</v>
      </c>
      <c r="AH92" s="22">
        <f t="shared" si="32"/>
        <v>-0.002365144444444134</v>
      </c>
      <c r="AI92" s="22">
        <f t="shared" si="32"/>
        <v>-0.0015263944444445232</v>
      </c>
      <c r="AJ92" s="51" t="s">
        <v>40</v>
      </c>
    </row>
    <row r="93" spans="11:36" ht="13.5" thickBot="1">
      <c r="K93" s="17">
        <v>2051</v>
      </c>
      <c r="L93" s="37">
        <f>L37</f>
        <v>2</v>
      </c>
      <c r="M93" s="40">
        <f>(M39-M37)/M37*10000</f>
        <v>1.4932406653517565</v>
      </c>
      <c r="N93" s="40">
        <f t="shared" si="31"/>
        <v>-0.0034304444444446247</v>
      </c>
      <c r="O93" s="11">
        <f t="shared" si="31"/>
        <v>0.3720389485555556</v>
      </c>
      <c r="P93" s="40">
        <f t="shared" si="31"/>
        <v>-0.2448854611111111</v>
      </c>
      <c r="Q93" s="43">
        <f t="shared" si="31"/>
        <v>0.02261588888888888</v>
      </c>
      <c r="R93" s="52" t="s">
        <v>15</v>
      </c>
      <c r="AC93" s="77">
        <v>3140</v>
      </c>
      <c r="AD93" s="17">
        <f>AD19</f>
        <v>2</v>
      </c>
      <c r="AE93" s="23">
        <f>(AE39-AE37)/AE37*10000</f>
        <v>-0.06294687208215548</v>
      </c>
      <c r="AF93" s="23">
        <f t="shared" si="32"/>
        <v>-0.04018583333333359</v>
      </c>
      <c r="AG93" s="23">
        <f t="shared" si="32"/>
        <v>-0.013335866111111094</v>
      </c>
      <c r="AH93" s="23">
        <f t="shared" si="32"/>
        <v>-0.002934500000000284</v>
      </c>
      <c r="AI93" s="23">
        <f t="shared" si="32"/>
        <v>-0.0009722611111111501</v>
      </c>
      <c r="AJ93" s="75" t="s">
        <v>40</v>
      </c>
    </row>
    <row r="94" spans="11:36" ht="12.75">
      <c r="K94" s="13">
        <v>2063</v>
      </c>
      <c r="L94" s="35">
        <f aca="true" t="shared" si="33" ref="L94:L101">L40</f>
        <v>1</v>
      </c>
      <c r="M94" s="7">
        <f>(M42-M40)/M40*10000</f>
        <v>4.182742688665308</v>
      </c>
      <c r="N94" s="41">
        <f aca="true" t="shared" si="34" ref="N94:Q95">N42-N40</f>
        <v>0.37442744444444553</v>
      </c>
      <c r="O94" s="7">
        <f t="shared" si="34"/>
        <v>0.1197361566666667</v>
      </c>
      <c r="P94" s="41">
        <f t="shared" si="34"/>
        <v>-0.05936029999999992</v>
      </c>
      <c r="Q94" s="42">
        <f t="shared" si="34"/>
        <v>-0.0014771999999999563</v>
      </c>
      <c r="R94" s="51" t="s">
        <v>15</v>
      </c>
      <c r="AC94" s="15">
        <f>AC40</f>
        <v>3141</v>
      </c>
      <c r="AD94" s="70">
        <f>AD22</f>
        <v>1</v>
      </c>
      <c r="AE94" s="22">
        <f>(AE42-AE40)/AE40*10000</f>
        <v>-0.064519337552982</v>
      </c>
      <c r="AF94" s="22">
        <f aca="true" t="shared" si="35" ref="AF94:AI95">AF42-AF40</f>
        <v>-0.053622111111110815</v>
      </c>
      <c r="AG94" s="22">
        <f t="shared" si="35"/>
        <v>-0.011412709499999979</v>
      </c>
      <c r="AH94" s="22">
        <f t="shared" si="35"/>
        <v>-0.001875383333333147</v>
      </c>
      <c r="AI94" s="22">
        <f t="shared" si="35"/>
        <v>0.0012695055555556056</v>
      </c>
      <c r="AJ94" s="51" t="s">
        <v>40</v>
      </c>
    </row>
    <row r="95" spans="11:36" ht="13.5" thickBot="1">
      <c r="K95" s="17">
        <v>2063</v>
      </c>
      <c r="L95" s="37">
        <f t="shared" si="33"/>
        <v>2</v>
      </c>
      <c r="M95" s="40">
        <f>(M43-M41)/M41*10000</f>
        <v>5.518207196959778</v>
      </c>
      <c r="N95" s="40">
        <f t="shared" si="34"/>
        <v>0.9561441666666672</v>
      </c>
      <c r="O95" s="11">
        <f t="shared" si="34"/>
        <v>-0.14504287527222226</v>
      </c>
      <c r="P95" s="40">
        <f t="shared" si="34"/>
        <v>-0.051766505555555564</v>
      </c>
      <c r="Q95" s="61">
        <f t="shared" si="34"/>
        <v>-0.006930900000000073</v>
      </c>
      <c r="R95" s="52" t="s">
        <v>15</v>
      </c>
      <c r="AC95" s="17">
        <f>AC41</f>
        <v>3141</v>
      </c>
      <c r="AD95" s="71">
        <f>AD23</f>
        <v>2</v>
      </c>
      <c r="AE95" s="23">
        <f>(AE43-AE41)/AE41*10000</f>
        <v>0.09604099619320414</v>
      </c>
      <c r="AF95" s="23">
        <f t="shared" si="35"/>
        <v>-0.05806355555555509</v>
      </c>
      <c r="AG95" s="23">
        <f t="shared" si="35"/>
        <v>-0.014044230277777764</v>
      </c>
      <c r="AH95" s="23">
        <f t="shared" si="35"/>
        <v>-0.003583338888889065</v>
      </c>
      <c r="AI95" s="23">
        <f t="shared" si="35"/>
        <v>-0.0016102944444443823</v>
      </c>
      <c r="AJ95" s="75" t="s">
        <v>40</v>
      </c>
    </row>
    <row r="96" spans="11:36" ht="12.75">
      <c r="K96" s="117">
        <v>2073</v>
      </c>
      <c r="L96" s="106">
        <f t="shared" si="33"/>
        <v>1</v>
      </c>
      <c r="M96" s="118">
        <f>(M46-M44)/M44*10000</f>
        <v>2.495211236412507</v>
      </c>
      <c r="N96" s="119">
        <f aca="true" t="shared" si="36" ref="N96:Q97">N46-N44</f>
        <v>-0.3521488888888893</v>
      </c>
      <c r="O96" s="119">
        <f t="shared" si="36"/>
        <v>0.22945473583333337</v>
      </c>
      <c r="P96" s="119">
        <f t="shared" si="36"/>
        <v>-0.16924694444444455</v>
      </c>
      <c r="Q96" s="120">
        <f t="shared" si="36"/>
        <v>0.004948499999999967</v>
      </c>
      <c r="R96" s="121" t="s">
        <v>32</v>
      </c>
      <c r="AC96" s="13">
        <f>AC44</f>
        <v>3142</v>
      </c>
      <c r="AD96" s="15">
        <f>AD22</f>
        <v>1</v>
      </c>
      <c r="AE96" s="22">
        <f>(AE46-AE44)/AE44*10000</f>
        <v>-0.020973443316582498</v>
      </c>
      <c r="AF96" s="22">
        <f aca="true" t="shared" si="37" ref="AF96:AI97">AF46-AF44</f>
        <v>-0.08633658888888807</v>
      </c>
      <c r="AG96" s="22">
        <f t="shared" si="37"/>
        <v>-0.006240802222222286</v>
      </c>
      <c r="AH96" s="22">
        <f t="shared" si="37"/>
        <v>-0.004589588888889162</v>
      </c>
      <c r="AI96" s="22">
        <f t="shared" si="37"/>
        <v>-0.0010908611111111188</v>
      </c>
      <c r="AJ96" s="51" t="s">
        <v>40</v>
      </c>
    </row>
    <row r="97" spans="11:36" ht="13.5" thickBot="1">
      <c r="K97" s="122">
        <v>2073</v>
      </c>
      <c r="L97" s="123">
        <f t="shared" si="33"/>
        <v>2</v>
      </c>
      <c r="M97" s="124">
        <f>(M47-M45)/M45*10000</f>
        <v>-0.6948200961507504</v>
      </c>
      <c r="N97" s="124">
        <f t="shared" si="36"/>
        <v>-0.19573511111111097</v>
      </c>
      <c r="O97" s="124">
        <f t="shared" si="36"/>
        <v>0.30834007500000005</v>
      </c>
      <c r="P97" s="124">
        <f t="shared" si="36"/>
        <v>-0.21340247777777788</v>
      </c>
      <c r="Q97" s="125">
        <f t="shared" si="36"/>
        <v>0.013688066666666665</v>
      </c>
      <c r="R97" s="126" t="s">
        <v>32</v>
      </c>
      <c r="AC97" s="17">
        <f>AC46</f>
        <v>3142</v>
      </c>
      <c r="AD97" s="17">
        <f>AD23</f>
        <v>2</v>
      </c>
      <c r="AE97" s="23">
        <f>(AE47-AE45)/AE45*10000</f>
        <v>-0.10086400084067344</v>
      </c>
      <c r="AF97" s="23">
        <f t="shared" si="37"/>
        <v>-0.08421981111111032</v>
      </c>
      <c r="AG97" s="23">
        <f t="shared" si="37"/>
        <v>-0.00636936677777776</v>
      </c>
      <c r="AH97" s="23">
        <f t="shared" si="37"/>
        <v>-0.004881583333333328</v>
      </c>
      <c r="AI97" s="23">
        <f t="shared" si="37"/>
        <v>-0.0017528444444445679</v>
      </c>
      <c r="AJ97" s="75" t="s">
        <v>40</v>
      </c>
    </row>
    <row r="98" spans="11:36" ht="12.75">
      <c r="K98" s="13">
        <v>2084</v>
      </c>
      <c r="L98" s="35">
        <f t="shared" si="33"/>
        <v>1</v>
      </c>
      <c r="M98" s="7">
        <f>(M50-M48)/M48*10000</f>
        <v>4.219121739244845</v>
      </c>
      <c r="N98" s="41">
        <f aca="true" t="shared" si="38" ref="N98:Q99">N50-N48</f>
        <v>0.09867922222222347</v>
      </c>
      <c r="O98" s="41">
        <f t="shared" si="38"/>
        <v>0.5979306188888885</v>
      </c>
      <c r="P98" s="41">
        <f t="shared" si="38"/>
        <v>-0.09084672777777791</v>
      </c>
      <c r="Q98" s="41">
        <f t="shared" si="38"/>
        <v>0.01610997777777784</v>
      </c>
      <c r="R98" s="51" t="s">
        <v>15</v>
      </c>
      <c r="AC98" s="15">
        <f>AC48</f>
        <v>3143</v>
      </c>
      <c r="AD98" s="70">
        <f>AD26</f>
        <v>1</v>
      </c>
      <c r="AE98" s="22">
        <f>(AE50-AE48)/AE48*10000</f>
        <v>-0.38882131084933624</v>
      </c>
      <c r="AF98" s="22">
        <f aca="true" t="shared" si="39" ref="AF98:AI99">AF50-AF48</f>
        <v>-0.10133961111111178</v>
      </c>
      <c r="AG98" s="22">
        <f t="shared" si="39"/>
        <v>-0.01632293388888889</v>
      </c>
      <c r="AH98" s="22">
        <f t="shared" si="39"/>
        <v>-0.004779388888888736</v>
      </c>
      <c r="AI98" s="22">
        <f t="shared" si="39"/>
        <v>-0.004613827777777746</v>
      </c>
      <c r="AJ98" s="51" t="s">
        <v>40</v>
      </c>
    </row>
    <row r="99" spans="11:36" ht="13.5" thickBot="1">
      <c r="K99" s="17">
        <v>2084</v>
      </c>
      <c r="L99" s="37">
        <f t="shared" si="33"/>
        <v>2</v>
      </c>
      <c r="M99" s="40">
        <f>(M51-M49)/M49*10000</f>
        <v>2.4083230091954224</v>
      </c>
      <c r="N99" s="40">
        <f t="shared" si="38"/>
        <v>-1.1985831666666646</v>
      </c>
      <c r="O99" s="40">
        <f t="shared" si="38"/>
        <v>0.8720931777777776</v>
      </c>
      <c r="P99" s="40">
        <f t="shared" si="38"/>
        <v>-0.18843995555555548</v>
      </c>
      <c r="Q99" s="40">
        <f t="shared" si="38"/>
        <v>0.015882311111111158</v>
      </c>
      <c r="R99" s="52" t="s">
        <v>15</v>
      </c>
      <c r="AC99" s="17">
        <f>AC49</f>
        <v>3143</v>
      </c>
      <c r="AD99" s="71">
        <f>AD27</f>
        <v>2</v>
      </c>
      <c r="AE99" s="23">
        <f>(AE51-AE49)/AE49*10000</f>
        <v>-0.44237254616651905</v>
      </c>
      <c r="AF99" s="23">
        <f t="shared" si="39"/>
        <v>-0.10447499444444519</v>
      </c>
      <c r="AG99" s="23">
        <f t="shared" si="39"/>
        <v>-0.015444617277777774</v>
      </c>
      <c r="AH99" s="23">
        <f t="shared" si="39"/>
        <v>-0.0024505555555554004</v>
      </c>
      <c r="AI99" s="23">
        <f t="shared" si="39"/>
        <v>-0.0019832611111109677</v>
      </c>
      <c r="AJ99" s="75" t="s">
        <v>40</v>
      </c>
    </row>
    <row r="100" spans="11:36" ht="12.75">
      <c r="K100" s="13">
        <v>2087</v>
      </c>
      <c r="L100" s="35">
        <f t="shared" si="33"/>
        <v>1</v>
      </c>
      <c r="M100" s="7">
        <f>(M54-M52)/M52*10000</f>
        <v>6.241941898549665</v>
      </c>
      <c r="N100" s="41">
        <f aca="true" t="shared" si="40" ref="N100:Q101">N54-N52</f>
        <v>-1.6694728888888886</v>
      </c>
      <c r="O100" s="41">
        <f t="shared" si="40"/>
        <v>0.6803775900000001</v>
      </c>
      <c r="P100" s="41">
        <f t="shared" si="40"/>
        <v>-0.2546391555555554</v>
      </c>
      <c r="Q100" s="41">
        <f t="shared" si="40"/>
        <v>0.004892611111111056</v>
      </c>
      <c r="R100" s="51" t="s">
        <v>15</v>
      </c>
      <c r="AC100" s="13">
        <f>AC52</f>
        <v>3144</v>
      </c>
      <c r="AD100" s="13">
        <f>AD52</f>
        <v>1</v>
      </c>
      <c r="AE100" s="22">
        <f>(AE54-AE52)/AE52*10000</f>
        <v>0.20990218642158268</v>
      </c>
      <c r="AF100" s="22">
        <f>AF54-AF56</f>
        <v>-0.14375568333333355</v>
      </c>
      <c r="AG100" s="22">
        <f>AG54-AG56</f>
        <v>0.2265148466666667</v>
      </c>
      <c r="AH100" s="22">
        <f>AH54-AH56</f>
        <v>0.010157527777777231</v>
      </c>
      <c r="AI100" s="22">
        <f>AI54-AI56</f>
        <v>-0.009225411111111192</v>
      </c>
      <c r="AJ100" s="51" t="s">
        <v>40</v>
      </c>
    </row>
    <row r="101" spans="11:36" ht="13.5" thickBot="1">
      <c r="K101" s="17">
        <v>2087</v>
      </c>
      <c r="L101" s="37">
        <f t="shared" si="33"/>
        <v>2</v>
      </c>
      <c r="M101" s="40">
        <f>(M55-M53)/M53*10000</f>
        <v>2.62736117449706</v>
      </c>
      <c r="N101" s="40">
        <f t="shared" si="40"/>
        <v>-1.3732528888888904</v>
      </c>
      <c r="O101" s="40">
        <f t="shared" si="40"/>
        <v>0.9393356618333334</v>
      </c>
      <c r="P101" s="40">
        <f t="shared" si="40"/>
        <v>-0.336128738888889</v>
      </c>
      <c r="Q101" s="40">
        <f t="shared" si="40"/>
        <v>0.016154188888888865</v>
      </c>
      <c r="R101" s="52" t="s">
        <v>15</v>
      </c>
      <c r="AC101" s="17">
        <f>AC53</f>
        <v>3144</v>
      </c>
      <c r="AD101" s="17">
        <f>AD53</f>
        <v>2</v>
      </c>
      <c r="AE101" s="23">
        <f>(AE55-AE53)/AE53*10000</f>
        <v>-0.07528149385303878</v>
      </c>
      <c r="AF101" s="23">
        <f>AF55-AF53</f>
        <v>-0.11566794444444461</v>
      </c>
      <c r="AG101" s="23">
        <f>AG55-AG53</f>
        <v>-0.01108227499999992</v>
      </c>
      <c r="AH101" s="23">
        <f>AH55-AH53</f>
        <v>-0.00454566111111121</v>
      </c>
      <c r="AI101" s="23">
        <f>AI55-AI53</f>
        <v>-0.0023764166666667697</v>
      </c>
      <c r="AJ101" s="75" t="s">
        <v>40</v>
      </c>
    </row>
    <row r="102" spans="11:36" ht="12.75">
      <c r="K102" s="13">
        <v>2089</v>
      </c>
      <c r="L102" s="35">
        <f aca="true" t="shared" si="41" ref="L102:L109">L46</f>
        <v>1</v>
      </c>
      <c r="M102" s="7">
        <f>(M58-M56)/M56*10000</f>
        <v>3.36700380635063</v>
      </c>
      <c r="N102" s="41">
        <f aca="true" t="shared" si="42" ref="N102:Q103">N58-N56</f>
        <v>-0.21802833333333282</v>
      </c>
      <c r="O102" s="41">
        <f t="shared" si="42"/>
        <v>0.7360594622222223</v>
      </c>
      <c r="P102" s="41">
        <f t="shared" si="42"/>
        <v>-0.1337058722222224</v>
      </c>
      <c r="Q102" s="41">
        <f t="shared" si="42"/>
        <v>0.014339761111111071</v>
      </c>
      <c r="R102" s="51" t="s">
        <v>15</v>
      </c>
      <c r="AC102" s="1">
        <f>AC56</f>
        <v>3145</v>
      </c>
      <c r="AD102" s="1">
        <f>AD56</f>
        <v>1</v>
      </c>
      <c r="AE102" s="22">
        <f>(AE58-AE56)/AE56*10000</f>
        <v>0.7172241510260735</v>
      </c>
      <c r="AF102" s="22">
        <f aca="true" t="shared" si="43" ref="AF102:AI103">AF58-AF56</f>
        <v>-0.00531901111111166</v>
      </c>
      <c r="AG102" s="22">
        <f t="shared" si="43"/>
        <v>-0.004836533333333282</v>
      </c>
      <c r="AH102" s="22">
        <f t="shared" si="43"/>
        <v>-0.0046297222222226875</v>
      </c>
      <c r="AI102" s="22">
        <f t="shared" si="43"/>
        <v>-0.004499950000000197</v>
      </c>
      <c r="AJ102" s="51" t="s">
        <v>40</v>
      </c>
    </row>
    <row r="103" spans="11:36" ht="13.5" thickBot="1">
      <c r="K103" s="17">
        <v>2089</v>
      </c>
      <c r="L103" s="37">
        <f t="shared" si="41"/>
        <v>2</v>
      </c>
      <c r="M103" s="40">
        <f>(M59-M57)/M57*10000</f>
        <v>1.7137617294596363</v>
      </c>
      <c r="N103" s="40">
        <f t="shared" si="42"/>
        <v>-0.3049407222222227</v>
      </c>
      <c r="O103" s="40">
        <f t="shared" si="42"/>
        <v>0.33813914388888894</v>
      </c>
      <c r="P103" s="40">
        <f t="shared" si="42"/>
        <v>-0.08197909999999997</v>
      </c>
      <c r="Q103" s="40">
        <f t="shared" si="42"/>
        <v>0.005855094444444431</v>
      </c>
      <c r="R103" s="52" t="s">
        <v>15</v>
      </c>
      <c r="AC103" s="9">
        <f>AC57</f>
        <v>3145</v>
      </c>
      <c r="AD103" s="9">
        <f>AD57</f>
        <v>2</v>
      </c>
      <c r="AE103" s="23">
        <f>(AE59-AE57)/AE57*10000</f>
        <v>0.4776100026597402</v>
      </c>
      <c r="AF103" s="23">
        <f t="shared" si="43"/>
        <v>0.014097983333333897</v>
      </c>
      <c r="AG103" s="23">
        <f t="shared" si="43"/>
        <v>0.002296980955555583</v>
      </c>
      <c r="AH103" s="23">
        <f t="shared" si="43"/>
        <v>-0.004336111111110874</v>
      </c>
      <c r="AI103" s="23">
        <f t="shared" si="43"/>
        <v>-0.0033314055555555555</v>
      </c>
      <c r="AJ103" s="75" t="s">
        <v>40</v>
      </c>
    </row>
    <row r="104" spans="11:36" ht="12.75">
      <c r="K104" s="140">
        <v>2101</v>
      </c>
      <c r="L104" s="152">
        <f t="shared" si="41"/>
        <v>1</v>
      </c>
      <c r="M104" s="127">
        <f>(M62-M60)/M60*10000</f>
        <v>140.92836719553983</v>
      </c>
      <c r="N104" s="128">
        <f aca="true" t="shared" si="44" ref="N104:Q105">N62-N60</f>
        <v>-1.3314530000000016</v>
      </c>
      <c r="O104" s="128">
        <f t="shared" si="44"/>
        <v>1.3403419273333335</v>
      </c>
      <c r="P104" s="128">
        <f t="shared" si="44"/>
        <v>0</v>
      </c>
      <c r="Q104" s="128">
        <f t="shared" si="44"/>
        <v>-0.00017632222222224714</v>
      </c>
      <c r="R104" s="129" t="s">
        <v>15</v>
      </c>
      <c r="AC104" s="13">
        <f>AC60</f>
        <v>3148</v>
      </c>
      <c r="AD104" s="13">
        <f>AD60</f>
        <v>1</v>
      </c>
      <c r="AE104" s="22">
        <f>(AE62-AE60)/AE60*10000</f>
        <v>0.25413996613704315</v>
      </c>
      <c r="AF104" s="22">
        <f aca="true" t="shared" si="45" ref="AF104:AI105">AF62-AF60</f>
        <v>-0.16400420555555462</v>
      </c>
      <c r="AG104" s="22">
        <f t="shared" si="45"/>
        <v>-0.022355008888888833</v>
      </c>
      <c r="AH104" s="22">
        <f t="shared" si="45"/>
        <v>-0.004232344444444536</v>
      </c>
      <c r="AI104" s="22">
        <f t="shared" si="45"/>
        <v>-0.0017484277777777835</v>
      </c>
      <c r="AJ104" s="51" t="s">
        <v>40</v>
      </c>
    </row>
    <row r="105" spans="11:36" ht="13.5" thickBot="1">
      <c r="K105" s="147">
        <v>2101</v>
      </c>
      <c r="L105" s="130">
        <f t="shared" si="41"/>
        <v>2</v>
      </c>
      <c r="M105" s="131">
        <f>(M63-M61)/M61*10000</f>
        <v>-143.87376916492772</v>
      </c>
      <c r="N105" s="131">
        <f t="shared" si="44"/>
        <v>-0.7799253333333347</v>
      </c>
      <c r="O105" s="131">
        <f t="shared" si="44"/>
        <v>0.802565874111111</v>
      </c>
      <c r="P105" s="131">
        <f t="shared" si="44"/>
        <v>-0.13287739444444435</v>
      </c>
      <c r="Q105" s="131">
        <f t="shared" si="44"/>
        <v>0.021284361111111094</v>
      </c>
      <c r="R105" s="132" t="s">
        <v>15</v>
      </c>
      <c r="AC105" s="17">
        <f>AC61</f>
        <v>3148</v>
      </c>
      <c r="AD105" s="17">
        <f>AD61</f>
        <v>2</v>
      </c>
      <c r="AE105" s="23">
        <f>(AE63-AE61)/AE61*10000</f>
        <v>0.07249710770957037</v>
      </c>
      <c r="AF105" s="23">
        <f t="shared" si="45"/>
        <v>-0.14824186666666694</v>
      </c>
      <c r="AG105" s="23">
        <f t="shared" si="45"/>
        <v>-0.019740593333333334</v>
      </c>
      <c r="AH105" s="23">
        <f t="shared" si="45"/>
        <v>-0.005173405555555455</v>
      </c>
      <c r="AI105" s="23">
        <f t="shared" si="45"/>
        <v>-0.0029699055555557075</v>
      </c>
      <c r="AJ105" s="75" t="s">
        <v>40</v>
      </c>
    </row>
    <row r="106" spans="11:36" ht="12.75">
      <c r="K106" s="13">
        <v>2121</v>
      </c>
      <c r="L106" s="35">
        <f t="shared" si="41"/>
        <v>1</v>
      </c>
      <c r="M106" s="7">
        <f>(M66-M64)/M64*10000</f>
        <v>1.0043252424098115</v>
      </c>
      <c r="N106" s="41">
        <f aca="true" t="shared" si="46" ref="N106:Q107">N66-N64</f>
        <v>-0.55451727777778</v>
      </c>
      <c r="O106" s="41">
        <f t="shared" si="46"/>
        <v>0.3318729777777778</v>
      </c>
      <c r="P106" s="41">
        <f t="shared" si="46"/>
        <v>-0.04907695555555569</v>
      </c>
      <c r="Q106" s="41">
        <f t="shared" si="46"/>
        <v>0.005138844444444457</v>
      </c>
      <c r="R106" s="51" t="s">
        <v>15</v>
      </c>
      <c r="AC106" s="13">
        <f aca="true" t="shared" si="47" ref="AC106:AD109">AC66</f>
        <v>3149</v>
      </c>
      <c r="AD106" s="13">
        <f t="shared" si="47"/>
        <v>1</v>
      </c>
      <c r="AE106" s="22">
        <f>(AE66-AE64)/AE64*10000</f>
        <v>-0.786613915616416</v>
      </c>
      <c r="AF106" s="22">
        <f aca="true" t="shared" si="48" ref="AF106:AI107">AF66-AF64</f>
        <v>-0.033852055555555705</v>
      </c>
      <c r="AG106" s="22">
        <f t="shared" si="48"/>
        <v>-0.0038634166666667025</v>
      </c>
      <c r="AH106" s="22">
        <f t="shared" si="48"/>
        <v>-0.0022905111111113374</v>
      </c>
      <c r="AI106" s="22">
        <f t="shared" si="48"/>
        <v>-0.002873116666666675</v>
      </c>
      <c r="AJ106" s="51" t="s">
        <v>40</v>
      </c>
    </row>
    <row r="107" spans="11:36" ht="13.5" thickBot="1">
      <c r="K107" s="17">
        <v>2121</v>
      </c>
      <c r="L107" s="37">
        <f t="shared" si="41"/>
        <v>2</v>
      </c>
      <c r="M107" s="40">
        <f>(M67-M65)/M65*10000</f>
        <v>1.429607988684967</v>
      </c>
      <c r="N107" s="40">
        <f t="shared" si="46"/>
        <v>-0.3531752222222231</v>
      </c>
      <c r="O107" s="40">
        <f t="shared" si="46"/>
        <v>0.4020678000000001</v>
      </c>
      <c r="P107" s="40">
        <f t="shared" si="46"/>
        <v>-0.05461478888888904</v>
      </c>
      <c r="Q107" s="40">
        <f t="shared" si="46"/>
        <v>0.010087288888888934</v>
      </c>
      <c r="R107" s="52" t="s">
        <v>15</v>
      </c>
      <c r="AC107" s="17">
        <f t="shared" si="47"/>
        <v>3149</v>
      </c>
      <c r="AD107" s="17">
        <f t="shared" si="47"/>
        <v>2</v>
      </c>
      <c r="AE107" s="23">
        <f>(AE67-AE65)/AE65*10000</f>
        <v>0.06731567681094737</v>
      </c>
      <c r="AF107" s="23">
        <f t="shared" si="48"/>
        <v>-0.04481333333333337</v>
      </c>
      <c r="AG107" s="23">
        <f t="shared" si="48"/>
        <v>-0.003808184598888889</v>
      </c>
      <c r="AH107" s="23">
        <f t="shared" si="48"/>
        <v>-0.0004912555555554032</v>
      </c>
      <c r="AI107" s="23">
        <f t="shared" si="48"/>
        <v>-0.0018685500000000244</v>
      </c>
      <c r="AJ107" s="52" t="s">
        <v>40</v>
      </c>
    </row>
    <row r="108" spans="11:36" ht="12.75">
      <c r="K108" s="13">
        <v>2256</v>
      </c>
      <c r="L108" s="35">
        <f t="shared" si="41"/>
        <v>1</v>
      </c>
      <c r="M108" s="7">
        <f>(M70-M68)/M68*10000</f>
        <v>5.992253046754292</v>
      </c>
      <c r="N108" s="41">
        <f>N70-N68</f>
        <v>-0.2289746111111115</v>
      </c>
      <c r="O108" s="41">
        <f>O70-O68</f>
        <v>0.002376982222222157</v>
      </c>
      <c r="P108" s="41">
        <f>P70-P68</f>
        <v>-0.010936044444444737</v>
      </c>
      <c r="Q108" s="41">
        <f>Q70-Q68</f>
        <v>-0.000331161111110978</v>
      </c>
      <c r="R108" s="51" t="s">
        <v>15</v>
      </c>
      <c r="AC108" s="13">
        <f t="shared" si="47"/>
        <v>3153</v>
      </c>
      <c r="AD108" s="13">
        <f t="shared" si="47"/>
        <v>1</v>
      </c>
      <c r="AE108" s="22">
        <f>(AE70-AE68)/AE68*10000</f>
        <v>-0.2829862650747947</v>
      </c>
      <c r="AF108" s="22">
        <f aca="true" t="shared" si="49" ref="AF108:AI109">AF70-AF68</f>
        <v>-0.08905900000000067</v>
      </c>
      <c r="AG108" s="22">
        <f t="shared" si="49"/>
        <v>-0.013325307222222221</v>
      </c>
      <c r="AH108" s="22">
        <f t="shared" si="49"/>
        <v>-0.005350166666666878</v>
      </c>
      <c r="AI108" s="22">
        <f t="shared" si="49"/>
        <v>-0.0059056833333333</v>
      </c>
      <c r="AJ108" s="51" t="s">
        <v>40</v>
      </c>
    </row>
    <row r="109" spans="11:36" ht="13.5" thickBot="1">
      <c r="K109" s="17">
        <v>2256</v>
      </c>
      <c r="L109" s="37">
        <f t="shared" si="41"/>
        <v>2</v>
      </c>
      <c r="M109" s="40">
        <f>(M71-M69)/M69*10000</f>
        <v>0.09687556987130354</v>
      </c>
      <c r="N109" s="40">
        <f>N71-N69</f>
        <v>0</v>
      </c>
      <c r="O109" s="40">
        <f>O71-O69</f>
        <v>0.010551161111111096</v>
      </c>
      <c r="P109" s="40">
        <f>P71-P69</f>
        <v>-0.008877311111110786</v>
      </c>
      <c r="Q109" s="40">
        <f>Q71-Q69</f>
        <v>-0.0008322166666668851</v>
      </c>
      <c r="R109" s="52" t="s">
        <v>15</v>
      </c>
      <c r="AC109" s="17">
        <f t="shared" si="47"/>
        <v>3153</v>
      </c>
      <c r="AD109" s="17">
        <f t="shared" si="47"/>
        <v>2</v>
      </c>
      <c r="AE109" s="23">
        <f>(AE71-AE69)/AE69*10000</f>
        <v>0.01753761575874617</v>
      </c>
      <c r="AF109" s="23">
        <f t="shared" si="49"/>
        <v>-0.10600311111111127</v>
      </c>
      <c r="AG109" s="23">
        <f t="shared" si="49"/>
        <v>-0.011384141111111079</v>
      </c>
      <c r="AH109" s="23">
        <f t="shared" si="49"/>
        <v>-0.0031704333333333334</v>
      </c>
      <c r="AI109" s="23">
        <f t="shared" si="49"/>
        <v>-0.0016793500000000794</v>
      </c>
      <c r="AJ109" s="52" t="s">
        <v>40</v>
      </c>
    </row>
    <row r="111" ht="13.5" thickBot="1"/>
    <row r="112" spans="12:17" ht="13.5" thickBot="1">
      <c r="L112" s="1" t="s">
        <v>47</v>
      </c>
      <c r="M112" s="56" t="s">
        <v>2</v>
      </c>
      <c r="N112" s="56" t="s">
        <v>3</v>
      </c>
      <c r="O112" s="56" t="s">
        <v>4</v>
      </c>
      <c r="P112" s="56" t="s">
        <v>5</v>
      </c>
      <c r="Q112" s="58" t="s">
        <v>6</v>
      </c>
    </row>
    <row r="113" spans="11:35" ht="13.5" thickBot="1">
      <c r="K113" s="62" t="s">
        <v>36</v>
      </c>
      <c r="L113" s="59">
        <v>1</v>
      </c>
      <c r="M113" s="3">
        <f>AVERAGE(M78,M80,M82,M84,M86,M88,M92,M94,M98,M100,M102,M106,M108)</f>
        <v>3.990581109332898</v>
      </c>
      <c r="N113" s="3">
        <f>AVERAGE(N78,N80,N82,N84,N86,N88,N92,N94,N98,N100,N102,N106,N108)</f>
        <v>-0.16710071809954746</v>
      </c>
      <c r="O113" s="3">
        <f>AVERAGE(O78,O80,O82,O84,O86,O88,O92,O94,O98,O100,O102,O106,O108)</f>
        <v>0.3575654033664403</v>
      </c>
      <c r="P113" s="3">
        <f>AVERAGE(P78,P80,P82,P84,P86,P88,P92,P94,P98,P100,P102,P106,P108)</f>
        <v>-0.1322039713373555</v>
      </c>
      <c r="Q113" s="64">
        <f>AVERAGE(Q78,Q80,Q82,Q84,Q86,Q88,Q92,Q94,Q98,Q100,Q102,Q106,Q108)</f>
        <v>0.004992513996983425</v>
      </c>
      <c r="AD113" s="1" t="s">
        <v>1</v>
      </c>
      <c r="AE113" s="56" t="s">
        <v>2</v>
      </c>
      <c r="AF113" s="56" t="s">
        <v>3</v>
      </c>
      <c r="AG113" s="56" t="s">
        <v>4</v>
      </c>
      <c r="AH113" s="56" t="s">
        <v>5</v>
      </c>
      <c r="AI113" s="58" t="s">
        <v>6</v>
      </c>
    </row>
    <row r="114" spans="11:35" ht="13.5" thickBot="1">
      <c r="K114" s="63"/>
      <c r="L114" s="60">
        <v>2</v>
      </c>
      <c r="M114" s="83">
        <f>AVERAGE(M79,M81,M83,M85,M87,M89,M93,M95,M99,M103,M107,M109)</f>
        <v>3.3734312782231153</v>
      </c>
      <c r="N114" s="164">
        <f>AVERAGE(N79,N81,N83,N85,N87,N89,N93,N95,N99,N103,N107,N109)</f>
        <v>-0.11492001626552296</v>
      </c>
      <c r="O114" s="11">
        <f>AVERAGE(O79,O81,O83,O85,O87,O89,O93,O95,O99,O103,O107,O109)</f>
        <v>0.38544976864779407</v>
      </c>
      <c r="P114" s="164">
        <f>AVERAGE(P79,P81,P83,P85,P87,P89,P93,P95,P99,P103,P107,P109)</f>
        <v>-0.14715064340958606</v>
      </c>
      <c r="Q114" s="43">
        <f>AVERAGE(Q79,Q81,Q83,Q85,Q87,Q89,Q93,Q95,Q99,Q103,Q107,Q109)</f>
        <v>0.014177824264705858</v>
      </c>
      <c r="AC114" s="62" t="s">
        <v>36</v>
      </c>
      <c r="AD114" s="59">
        <v>1</v>
      </c>
      <c r="AE114" s="41">
        <f aca="true" t="shared" si="50" ref="AE114:AI115">AVERAGE(AE76,AE78,AE80,AE82,AE84,AE86,AE88,AE90,AE92,AE94,AE96,AE98,AE100,AE102,AE104,AE106,AE108)</f>
        <v>-0.18381893865660942</v>
      </c>
      <c r="AF114" s="41">
        <f t="shared" si="50"/>
        <v>-0.09216272803921566</v>
      </c>
      <c r="AG114" s="41">
        <f t="shared" si="50"/>
        <v>0.0011623950209150335</v>
      </c>
      <c r="AH114" s="41">
        <f t="shared" si="50"/>
        <v>-0.003364398692810473</v>
      </c>
      <c r="AI114" s="54">
        <f t="shared" si="50"/>
        <v>-0.0027989888888888927</v>
      </c>
    </row>
    <row r="115" spans="11:35" ht="13.5" thickBot="1">
      <c r="K115" s="62" t="s">
        <v>37</v>
      </c>
      <c r="L115" s="59">
        <v>1</v>
      </c>
      <c r="M115" s="3">
        <f>STDEV(M78,M80,M82,M84,M86,M88,M92,M94,M98,M100,M102,M106,M108)</f>
        <v>3.449165623751314</v>
      </c>
      <c r="N115" s="3">
        <f>STDEV(N78,N80,N82,N84,N86,N88,N92,N94,N98,N100,N102,N106,N108)</f>
        <v>0.8207250659471531</v>
      </c>
      <c r="O115" s="3">
        <f>STDEV(O78,O80,O82,O84,O86,O88,O92,O94,O98,O100,O102,O106,O108)</f>
        <v>0.3678036141278935</v>
      </c>
      <c r="P115" s="3">
        <f>STDEV(P78,P80,P82,P84,P86,P88,P92,P94,P98,P100,P102,P106,P108)</f>
        <v>0.12548415243155436</v>
      </c>
      <c r="Q115" s="64">
        <f>STDEV(Q78,Q80,Q82,Q84,Q86,Q88,Q92,Q94,Q98,Q100,Q102,Q106,Q108)</f>
        <v>0.03682131561329785</v>
      </c>
      <c r="AC115" s="63"/>
      <c r="AD115" s="60">
        <v>2</v>
      </c>
      <c r="AE115" s="7">
        <f t="shared" si="50"/>
        <v>-0.028024924659896047</v>
      </c>
      <c r="AF115" s="83">
        <f t="shared" si="50"/>
        <v>-0.08487582486928112</v>
      </c>
      <c r="AG115" s="40">
        <f t="shared" si="50"/>
        <v>-0.011013737129346394</v>
      </c>
      <c r="AH115" s="40">
        <f t="shared" si="50"/>
        <v>-0.003437179738562103</v>
      </c>
      <c r="AI115" s="61">
        <f t="shared" si="50"/>
        <v>-0.0020727588235294357</v>
      </c>
    </row>
    <row r="116" spans="11:35" ht="13.5" thickBot="1">
      <c r="K116" s="63"/>
      <c r="L116" s="60">
        <v>2</v>
      </c>
      <c r="M116" s="83">
        <f>STDEV(M79,M81,M83,M85,M87,M89,M93,M95,M99,M103,M107,M109)</f>
        <v>3.914284629334741</v>
      </c>
      <c r="N116" s="165">
        <f>STDEV(N79,N81,N83,N85,N87,N89,N93,N95,N99,N103,N107,N109)</f>
        <v>0.805874750428296</v>
      </c>
      <c r="O116" s="164">
        <f>STDEV(O79,O81,O83,O85,O87,O89,O93,O95,O99,O103,O107,O109)</f>
        <v>0.2654768166009416</v>
      </c>
      <c r="P116" s="164">
        <f>STDEV(P79,P81,P83,P85,P87,P89,P93,P95,P99,P103,P107,P109)</f>
        <v>0.08440542971872218</v>
      </c>
      <c r="Q116" s="43">
        <f>STDEV(Q79,Q81,Q83,Q85,Q87,Q89,Q93,Q95,Q99,Q103,Q107,Q109)</f>
        <v>0.022491606469732663</v>
      </c>
      <c r="AC116" s="62" t="s">
        <v>37</v>
      </c>
      <c r="AD116" s="59">
        <v>1</v>
      </c>
      <c r="AE116" s="41">
        <f aca="true" t="shared" si="51" ref="AE116:AI117">STDEV(AE76,AE78,AE80,AE82,AE84,AE86,AE88,AE90,AE92,AE94,AE96,AE98,AE100,AE102,AE104,AE106,AE108)</f>
        <v>0.4810012724826363</v>
      </c>
      <c r="AF116" s="41">
        <f t="shared" si="51"/>
        <v>0.04776756852586894</v>
      </c>
      <c r="AG116" s="41">
        <f t="shared" si="51"/>
        <v>0.0587500838791308</v>
      </c>
      <c r="AH116" s="41">
        <f t="shared" si="51"/>
        <v>0.004097657737587535</v>
      </c>
      <c r="AI116" s="41">
        <f t="shared" si="51"/>
        <v>0.0029110630609484977</v>
      </c>
    </row>
    <row r="117" spans="29:35" ht="13.5" thickBot="1">
      <c r="AC117" s="63"/>
      <c r="AD117" s="60">
        <v>2</v>
      </c>
      <c r="AE117" s="40">
        <f t="shared" si="51"/>
        <v>0.33720049263786933</v>
      </c>
      <c r="AF117" s="40">
        <f t="shared" si="51"/>
        <v>0.045459185745288205</v>
      </c>
      <c r="AG117" s="40">
        <f t="shared" si="51"/>
        <v>0.007725615501450391</v>
      </c>
      <c r="AH117" s="40">
        <f t="shared" si="51"/>
        <v>0.0016410703964131145</v>
      </c>
      <c r="AI117" s="40">
        <f t="shared" si="51"/>
        <v>0.001022289722018606</v>
      </c>
    </row>
    <row r="118" spans="11:12" ht="12.75">
      <c r="K118" s="166"/>
      <c r="L118" s="167" t="s">
        <v>51</v>
      </c>
    </row>
  </sheetData>
  <mergeCells count="51">
    <mergeCell ref="K74:R74"/>
    <mergeCell ref="B56:I56"/>
    <mergeCell ref="R16:R17"/>
    <mergeCell ref="R8:R9"/>
    <mergeCell ref="R10:R11"/>
    <mergeCell ref="R28:R29"/>
    <mergeCell ref="R30:R31"/>
    <mergeCell ref="R25:R26"/>
    <mergeCell ref="R34:R35"/>
    <mergeCell ref="K2:R2"/>
    <mergeCell ref="AA4:AA5"/>
    <mergeCell ref="AA6:AA7"/>
    <mergeCell ref="R4:R5"/>
    <mergeCell ref="R6:R7"/>
    <mergeCell ref="AA23:AA24"/>
    <mergeCell ref="AA14:AA15"/>
    <mergeCell ref="R12:R13"/>
    <mergeCell ref="R32:R33"/>
    <mergeCell ref="R20:R21"/>
    <mergeCell ref="R23:R24"/>
    <mergeCell ref="AA18:AA19"/>
    <mergeCell ref="R14:R15"/>
    <mergeCell ref="R18:R19"/>
    <mergeCell ref="AA21:AA22"/>
    <mergeCell ref="B2:I2"/>
    <mergeCell ref="I12:I13"/>
    <mergeCell ref="I14:I15"/>
    <mergeCell ref="I4:I5"/>
    <mergeCell ref="I6:I7"/>
    <mergeCell ref="I8:I9"/>
    <mergeCell ref="I10:I11"/>
    <mergeCell ref="AA16:AA17"/>
    <mergeCell ref="AA12:AA13"/>
    <mergeCell ref="AJ14:AJ15"/>
    <mergeCell ref="AJ4:AJ5"/>
    <mergeCell ref="AJ12:AJ13"/>
    <mergeCell ref="AJ6:AJ7"/>
    <mergeCell ref="AJ8:AJ9"/>
    <mergeCell ref="AJ10:AJ11"/>
    <mergeCell ref="AC2:AJ2"/>
    <mergeCell ref="T2:AA2"/>
    <mergeCell ref="AA8:AA9"/>
    <mergeCell ref="AA10:AA11"/>
    <mergeCell ref="AA25:AA26"/>
    <mergeCell ref="AA27:AA28"/>
    <mergeCell ref="AA29:AA30"/>
    <mergeCell ref="AA31:AA32"/>
    <mergeCell ref="AA33:AA34"/>
    <mergeCell ref="AA35:AA36"/>
    <mergeCell ref="AC74:AJ74"/>
    <mergeCell ref="T38:AA38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69"/>
  <sheetViews>
    <sheetView workbookViewId="0" topLeftCell="A1">
      <selection activeCell="I23" sqref="I23"/>
    </sheetView>
  </sheetViews>
  <sheetFormatPr defaultColWidth="9.140625" defaultRowHeight="12.75"/>
  <cols>
    <col min="2" max="2" width="7.140625" style="0" bestFit="1" customWidth="1"/>
    <col min="3" max="3" width="3.8515625" style="21" customWidth="1"/>
    <col min="4" max="4" width="7.421875" style="0" customWidth="1"/>
    <col min="5" max="6" width="7.140625" style="0" customWidth="1"/>
    <col min="7" max="7" width="7.421875" style="0" customWidth="1"/>
    <col min="8" max="8" width="7.28125" style="0" customWidth="1"/>
    <col min="9" max="9" width="14.8515625" style="0" bestFit="1" customWidth="1"/>
    <col min="11" max="11" width="7.140625" style="0" bestFit="1" customWidth="1"/>
    <col min="12" max="12" width="4.421875" style="0" customWidth="1"/>
    <col min="14" max="14" width="6.8515625" style="0" customWidth="1"/>
    <col min="15" max="15" width="6.7109375" style="0" customWidth="1"/>
    <col min="16" max="16" width="7.00390625" style="0" customWidth="1"/>
    <col min="17" max="17" width="7.140625" style="0" customWidth="1"/>
    <col min="18" max="18" width="14.8515625" style="0" bestFit="1" customWidth="1"/>
    <col min="21" max="21" width="4.421875" style="0" customWidth="1"/>
    <col min="22" max="22" width="8.140625" style="0" customWidth="1"/>
    <col min="23" max="23" width="7.140625" style="0" customWidth="1"/>
    <col min="24" max="25" width="6.421875" style="0" customWidth="1"/>
    <col min="26" max="26" width="6.7109375" style="0" customWidth="1"/>
    <col min="27" max="27" width="14.8515625" style="0" bestFit="1" customWidth="1"/>
    <col min="29" max="30" width="8.7109375" style="0" customWidth="1"/>
    <col min="31" max="31" width="8.57421875" style="0" customWidth="1"/>
    <col min="32" max="35" width="6.140625" style="0" bestFit="1" customWidth="1"/>
    <col min="36" max="36" width="14.8515625" style="0" bestFit="1" customWidth="1"/>
  </cols>
  <sheetData>
    <row r="1" ht="13.5" thickBot="1"/>
    <row r="2" spans="2:27" ht="12.75">
      <c r="B2" s="159" t="s">
        <v>33</v>
      </c>
      <c r="C2" s="160"/>
      <c r="D2" s="160"/>
      <c r="E2" s="160"/>
      <c r="F2" s="160"/>
      <c r="G2" s="160"/>
      <c r="H2" s="160"/>
      <c r="I2" s="153"/>
      <c r="K2" s="159" t="s">
        <v>34</v>
      </c>
      <c r="L2" s="160"/>
      <c r="M2" s="160"/>
      <c r="N2" s="160"/>
      <c r="O2" s="160"/>
      <c r="P2" s="160"/>
      <c r="Q2" s="160"/>
      <c r="R2" s="153"/>
      <c r="T2" s="159" t="s">
        <v>35</v>
      </c>
      <c r="U2" s="160"/>
      <c r="V2" s="160"/>
      <c r="W2" s="160"/>
      <c r="X2" s="160"/>
      <c r="Y2" s="160"/>
      <c r="Z2" s="160"/>
      <c r="AA2" s="153"/>
    </row>
    <row r="3" spans="2:27" ht="13.5" thickBot="1">
      <c r="B3" s="9" t="s">
        <v>0</v>
      </c>
      <c r="C3" s="10" t="s">
        <v>47</v>
      </c>
      <c r="D3" s="87" t="s">
        <v>2</v>
      </c>
      <c r="E3" s="87" t="s">
        <v>3</v>
      </c>
      <c r="F3" s="87" t="s">
        <v>4</v>
      </c>
      <c r="G3" s="87" t="s">
        <v>5</v>
      </c>
      <c r="H3" s="87" t="s">
        <v>6</v>
      </c>
      <c r="I3" s="45" t="s">
        <v>43</v>
      </c>
      <c r="K3" s="9" t="s">
        <v>0</v>
      </c>
      <c r="L3" s="10" t="s">
        <v>47</v>
      </c>
      <c r="M3" s="87" t="s">
        <v>2</v>
      </c>
      <c r="N3" s="87" t="s">
        <v>3</v>
      </c>
      <c r="O3" s="87" t="s">
        <v>4</v>
      </c>
      <c r="P3" s="87" t="s">
        <v>5</v>
      </c>
      <c r="Q3" s="87" t="s">
        <v>6</v>
      </c>
      <c r="R3" s="45" t="s">
        <v>43</v>
      </c>
      <c r="T3" s="9" t="s">
        <v>0</v>
      </c>
      <c r="U3" s="10" t="s">
        <v>47</v>
      </c>
      <c r="V3" s="87" t="s">
        <v>2</v>
      </c>
      <c r="W3" s="87" t="s">
        <v>3</v>
      </c>
      <c r="X3" s="87" t="s">
        <v>4</v>
      </c>
      <c r="Y3" s="87" t="s">
        <v>5</v>
      </c>
      <c r="Z3" s="87" t="s">
        <v>6</v>
      </c>
      <c r="AA3" s="45" t="s">
        <v>43</v>
      </c>
    </row>
    <row r="4" spans="2:27" ht="12.75">
      <c r="B4" s="1">
        <v>1126</v>
      </c>
      <c r="C4" s="2">
        <v>1</v>
      </c>
      <c r="D4" s="94">
        <f>AVERAGE('[95]Summary Data'!$C$2:$T$2)</f>
        <v>703.386438888889</v>
      </c>
      <c r="E4" s="94">
        <f>AVERAGE('[95]Summary Data'!$C$7:$T$7)</f>
        <v>2.7387192333333337</v>
      </c>
      <c r="F4" s="94">
        <f>AVERAGE('[95]Summary Data'!$C$9:$T$9)</f>
        <v>0.708889538888889</v>
      </c>
      <c r="G4" s="94">
        <f>AVERAGE('[95]Summary Data'!$C$11:$T$11)</f>
        <v>1.0782761833333334</v>
      </c>
      <c r="H4" s="94">
        <f>AVERAGE('[95]Summary Data'!$C$13:$T$13)</f>
        <v>0.4947921222222223</v>
      </c>
      <c r="I4" s="153" t="s">
        <v>48</v>
      </c>
      <c r="K4" s="1">
        <v>2069</v>
      </c>
      <c r="L4" s="2">
        <v>1</v>
      </c>
      <c r="M4" s="94">
        <f>AVERAGE('[98]Summary Data'!$C$2:$T$2)</f>
        <v>703.6143055555556</v>
      </c>
      <c r="N4" s="94">
        <f>AVERAGE('[98]Summary Data'!$C$7:$T$7)</f>
        <v>0.9222104277777778</v>
      </c>
      <c r="O4" s="94">
        <f>AVERAGE('[98]Summary Data'!$C$9:$T$9)</f>
        <v>-0.6267174666666667</v>
      </c>
      <c r="P4" s="94">
        <f>AVERAGE('[98]Summary Data'!$C$11:$T$11)</f>
        <v>0.6471972333333333</v>
      </c>
      <c r="Q4" s="94">
        <f>AVERAGE('[98]Summary Data'!$C$13:$T$13)</f>
        <v>0.41421406666666666</v>
      </c>
      <c r="R4" s="153" t="s">
        <v>48</v>
      </c>
      <c r="T4" s="5">
        <v>3224</v>
      </c>
      <c r="U4" s="6">
        <v>1</v>
      </c>
      <c r="V4" s="19">
        <f>AVERAGE('[93]Summary Data'!$C$2:$T$2)</f>
        <v>704.0018444444445</v>
      </c>
      <c r="W4" s="19">
        <f>AVERAGE('[93]Summary Data'!$C$7:$T$7)</f>
        <v>2.5981082777777775</v>
      </c>
      <c r="X4" s="19">
        <f>AVERAGE('[93]Summary Data'!$C$9:$T$9)</f>
        <v>0.028758559999999996</v>
      </c>
      <c r="Y4" s="19">
        <f>AVERAGE('[93]Summary Data'!$C$11:$T$11)</f>
        <v>0.8917362055555554</v>
      </c>
      <c r="Z4" s="19">
        <f>AVERAGE('[93]Summary Data'!$C$13:$T$13)</f>
        <v>0.3974314055555557</v>
      </c>
      <c r="AA4" s="154" t="s">
        <v>48</v>
      </c>
    </row>
    <row r="5" spans="2:27" ht="12.75">
      <c r="B5" s="5">
        <v>1126</v>
      </c>
      <c r="C5" s="6">
        <v>2</v>
      </c>
      <c r="D5" s="19">
        <f>AVERAGE('[95]Summary Data'!$Z$2:$AQ$2)</f>
        <v>703.3916111111109</v>
      </c>
      <c r="E5" s="19">
        <f>AVERAGE('[95]Summary Data'!$Z$7:$AQ$7)</f>
        <v>2.978166611111111</v>
      </c>
      <c r="F5" s="19">
        <f>AVERAGE('[95]Summary Data'!$Z$9:$AQ$9)</f>
        <v>0.5181701</v>
      </c>
      <c r="G5" s="19">
        <f>AVERAGE('[95]Summary Data'!$Z$11:$AQ$11)</f>
        <v>1.0587368888888888</v>
      </c>
      <c r="H5" s="19">
        <f>AVERAGE('[95]Summary Data'!$Z$13:$AQ$13)</f>
        <v>0.5032543388888889</v>
      </c>
      <c r="I5" s="154"/>
      <c r="K5" s="5">
        <v>2069</v>
      </c>
      <c r="L5" s="6">
        <v>2</v>
      </c>
      <c r="M5" s="19">
        <f>AVERAGE('[98]Summary Data'!$Z$2:$AQ$2)</f>
        <v>703.4026444444446</v>
      </c>
      <c r="N5" s="19">
        <f>AVERAGE('[98]Summary Data'!$Z$7:$AQ$7)</f>
        <v>0.4782571688888889</v>
      </c>
      <c r="O5" s="19">
        <f>AVERAGE('[98]Summary Data'!$Z$9:$AQ$9)</f>
        <v>-0.6056117888888889</v>
      </c>
      <c r="P5" s="19">
        <f>AVERAGE('[98]Summary Data'!$Z$11:$AQ$11)</f>
        <v>0.6322419166666666</v>
      </c>
      <c r="Q5" s="19">
        <f>AVERAGE('[98]Summary Data'!$Z$13:$AQ$13)</f>
        <v>0.40905642777777773</v>
      </c>
      <c r="R5" s="154"/>
      <c r="T5" s="5">
        <v>3224</v>
      </c>
      <c r="U5" s="6">
        <v>2</v>
      </c>
      <c r="V5" s="19">
        <f>AVERAGE('[93]Summary Data'!$Z$2:$AQ$2)</f>
        <v>704.0770722222221</v>
      </c>
      <c r="W5" s="19">
        <f>AVERAGE('[93]Summary Data'!$Z$7:$AQ$7)</f>
        <v>2.6030616666666666</v>
      </c>
      <c r="X5" s="88">
        <f>AVERAGE('[93]Summary Data'!$Z$9:$AQ$9)</f>
        <v>0.08951872161111113</v>
      </c>
      <c r="Y5" s="88">
        <f>AVERAGE('[93]Summary Data'!$Z$11:$AQ$11)</f>
        <v>0.8804173611111111</v>
      </c>
      <c r="Z5" s="19">
        <f>AVERAGE('[93]Summary Data'!$Z$13:$AQ$13)</f>
        <v>0.3944748055555556</v>
      </c>
      <c r="AA5" s="154"/>
    </row>
    <row r="6" spans="2:27" ht="12.75">
      <c r="B6" s="5">
        <v>1126</v>
      </c>
      <c r="C6" s="6">
        <v>1</v>
      </c>
      <c r="D6" s="19">
        <f>AVERAGE('[96]Summary Data'!$C$2:$T$2)</f>
        <v>703.2074555555554</v>
      </c>
      <c r="E6" s="19">
        <f>AVERAGE('[96]Summary Data'!$C$7:$T$7)</f>
        <v>3.0474692722222225</v>
      </c>
      <c r="F6" s="19">
        <f>AVERAGE('[96]Summary Data'!$C$9:$T$9)</f>
        <v>0.5023779277777778</v>
      </c>
      <c r="G6" s="19">
        <f>AVERAGE('[96]Summary Data'!$C$11:$T$11)</f>
        <v>1.1189199222222221</v>
      </c>
      <c r="H6" s="19">
        <f>AVERAGE('[96]Summary Data'!$C$13:$T$13)</f>
        <v>0.4834477833333335</v>
      </c>
      <c r="I6" s="154" t="s">
        <v>49</v>
      </c>
      <c r="K6" s="5">
        <v>2069</v>
      </c>
      <c r="L6" s="6">
        <v>1</v>
      </c>
      <c r="M6" s="19"/>
      <c r="N6" s="19"/>
      <c r="O6" s="19"/>
      <c r="P6" s="19"/>
      <c r="Q6" s="19"/>
      <c r="R6" s="154" t="s">
        <v>49</v>
      </c>
      <c r="T6" s="5">
        <v>3224</v>
      </c>
      <c r="U6" s="6">
        <v>1</v>
      </c>
      <c r="V6" s="19">
        <f>AVERAGE('[94]Summary Data'!$C$2:$T$2)</f>
        <v>703.714638888889</v>
      </c>
      <c r="W6" s="89">
        <f>AVERAGE('[94]Summary Data'!$C$7:$T$7)</f>
        <v>2.972022055555555</v>
      </c>
      <c r="X6" s="19">
        <f>AVERAGE('[94]Summary Data'!$C$9:$T$9)</f>
        <v>-0.140762035</v>
      </c>
      <c r="Y6" s="88">
        <f>AVERAGE('[94]Summary Data'!$C$11:$T$11)</f>
        <v>0.9295222666666666</v>
      </c>
      <c r="Z6" s="19">
        <f>AVERAGE('[94]Summary Data'!$C$13:$T$13)</f>
        <v>0.39205285000000006</v>
      </c>
      <c r="AA6" s="154" t="s">
        <v>49</v>
      </c>
    </row>
    <row r="7" spans="2:27" ht="13.5" thickBot="1">
      <c r="B7" s="9">
        <v>1126</v>
      </c>
      <c r="C7" s="10">
        <v>2</v>
      </c>
      <c r="D7" s="87">
        <f>AVERAGE('[96]Summary Data'!$Z$2:$AQ$2)</f>
        <v>703.2515277777779</v>
      </c>
      <c r="E7" s="87">
        <f>AVERAGE('[96]Summary Data'!$Z$7:$AQ$7)</f>
        <v>3.346228166666667</v>
      </c>
      <c r="F7" s="95">
        <f>AVERAGE('[96]Summary Data'!$Z$9:$AQ$9)</f>
        <v>0.3200104444444444</v>
      </c>
      <c r="G7" s="87">
        <f>AVERAGE('[96]Summary Data'!$Z$11:$AQ$11)</f>
        <v>1.0987459444444445</v>
      </c>
      <c r="H7" s="87">
        <f>AVERAGE('[96]Summary Data'!$Z$13:$AQ$13)</f>
        <v>0.49354031111111113</v>
      </c>
      <c r="I7" s="155"/>
      <c r="K7" s="17">
        <v>2069</v>
      </c>
      <c r="L7" s="18">
        <v>2</v>
      </c>
      <c r="M7" s="87">
        <f>AVERAGE('[97]Summary Data'!$Z$2:$AQ$2)</f>
        <v>703.1073000000001</v>
      </c>
      <c r="N7" s="87">
        <f>AVERAGE('[97]Summary Data'!$Z$7:$AQ$7)</f>
        <v>0.7103424666666667</v>
      </c>
      <c r="O7" s="87">
        <f>AVERAGE('[97]Summary Data'!$Z$9:$AQ$9)</f>
        <v>-0.7977595000000001</v>
      </c>
      <c r="P7" s="87">
        <f>AVERAGE('[97]Summary Data'!$Z$11:$AQ$11)</f>
        <v>0.67107925</v>
      </c>
      <c r="Q7" s="87">
        <f>AVERAGE('[97]Summary Data'!$Z$13:$AQ$13)</f>
        <v>0.4027633222222222</v>
      </c>
      <c r="R7" s="155"/>
      <c r="T7" s="9">
        <v>3224</v>
      </c>
      <c r="U7" s="10">
        <v>2</v>
      </c>
      <c r="V7" s="87">
        <f>AVERAGE('[94]Summary Data'!$Z$2:$AQ$2)</f>
        <v>703.8246111111109</v>
      </c>
      <c r="W7" s="87">
        <f>AVERAGE('[94]Summary Data'!$Z$7:$AQ$7)</f>
        <v>3.014610277777778</v>
      </c>
      <c r="X7" s="87">
        <f>AVERAGE('[94]Summary Data'!$Z$9:$AQ$9)</f>
        <v>-0.0876875646111111</v>
      </c>
      <c r="Y7" s="90">
        <f>AVERAGE('[94]Summary Data'!$Z$11:$AQ$11)</f>
        <v>0.9198136222222223</v>
      </c>
      <c r="Z7" s="87">
        <f>AVERAGE('[94]Summary Data'!$Z$13:$AQ$13)</f>
        <v>0.3946637333333333</v>
      </c>
      <c r="AA7" s="155"/>
    </row>
    <row r="8" spans="20:27" ht="12.75">
      <c r="T8" s="6"/>
      <c r="U8" s="6"/>
      <c r="V8" s="19"/>
      <c r="W8" s="19"/>
      <c r="X8" s="19"/>
      <c r="Y8" s="19"/>
      <c r="Z8" s="19"/>
      <c r="AA8" s="6"/>
    </row>
    <row r="9" ht="13.5" thickBot="1"/>
    <row r="10" spans="2:27" ht="12.75">
      <c r="B10" s="159" t="s">
        <v>50</v>
      </c>
      <c r="C10" s="160"/>
      <c r="D10" s="160"/>
      <c r="E10" s="160"/>
      <c r="F10" s="160"/>
      <c r="G10" s="160"/>
      <c r="H10" s="160"/>
      <c r="I10" s="153"/>
      <c r="K10" s="159" t="s">
        <v>50</v>
      </c>
      <c r="L10" s="160"/>
      <c r="M10" s="160"/>
      <c r="N10" s="160"/>
      <c r="O10" s="160"/>
      <c r="P10" s="160"/>
      <c r="Q10" s="160"/>
      <c r="R10" s="153"/>
      <c r="T10" s="159" t="s">
        <v>50</v>
      </c>
      <c r="U10" s="160"/>
      <c r="V10" s="160"/>
      <c r="W10" s="160"/>
      <c r="X10" s="160"/>
      <c r="Y10" s="160"/>
      <c r="Z10" s="160"/>
      <c r="AA10" s="153"/>
    </row>
    <row r="11" spans="2:27" ht="13.5" thickBot="1">
      <c r="B11" s="17" t="s">
        <v>0</v>
      </c>
      <c r="C11" s="18" t="s">
        <v>47</v>
      </c>
      <c r="D11" s="93" t="s">
        <v>2</v>
      </c>
      <c r="E11" s="93" t="s">
        <v>3</v>
      </c>
      <c r="F11" s="93" t="s">
        <v>4</v>
      </c>
      <c r="G11" s="93" t="s">
        <v>5</v>
      </c>
      <c r="H11" s="93" t="s">
        <v>6</v>
      </c>
      <c r="I11" s="92" t="s">
        <v>43</v>
      </c>
      <c r="K11" s="17" t="s">
        <v>0</v>
      </c>
      <c r="L11" s="18" t="s">
        <v>47</v>
      </c>
      <c r="M11" s="93" t="s">
        <v>2</v>
      </c>
      <c r="N11" s="93" t="s">
        <v>3</v>
      </c>
      <c r="O11" s="93" t="s">
        <v>4</v>
      </c>
      <c r="P11" s="93" t="s">
        <v>5</v>
      </c>
      <c r="Q11" s="93" t="s">
        <v>6</v>
      </c>
      <c r="R11" s="92" t="s">
        <v>43</v>
      </c>
      <c r="T11" s="17" t="s">
        <v>0</v>
      </c>
      <c r="U11" s="18" t="s">
        <v>47</v>
      </c>
      <c r="V11" s="93" t="s">
        <v>2</v>
      </c>
      <c r="W11" s="93" t="s">
        <v>3</v>
      </c>
      <c r="X11" s="93" t="s">
        <v>4</v>
      </c>
      <c r="Y11" s="93" t="s">
        <v>5</v>
      </c>
      <c r="Z11" s="93" t="s">
        <v>6</v>
      </c>
      <c r="AA11" s="92" t="s">
        <v>43</v>
      </c>
    </row>
    <row r="12" spans="2:27" ht="12.75">
      <c r="B12" s="15">
        <v>1126</v>
      </c>
      <c r="C12" s="16">
        <v>1</v>
      </c>
      <c r="D12" s="84">
        <f>(D6-D4)/D4*10000</f>
        <v>-2.5445945988994207</v>
      </c>
      <c r="E12" s="84">
        <f aca="true" t="shared" si="0" ref="E12:H13">E6-E4</f>
        <v>0.30875003888888886</v>
      </c>
      <c r="F12" s="84">
        <f t="shared" si="0"/>
        <v>-0.20651161111111116</v>
      </c>
      <c r="G12" s="84">
        <f t="shared" si="0"/>
        <v>0.040643738888888725</v>
      </c>
      <c r="H12" s="84">
        <f t="shared" si="0"/>
        <v>-0.011344338888888805</v>
      </c>
      <c r="I12" s="135" t="s">
        <v>49</v>
      </c>
      <c r="K12" s="15">
        <v>2069</v>
      </c>
      <c r="L12" s="16">
        <v>1</v>
      </c>
      <c r="M12" s="96"/>
      <c r="N12" s="96"/>
      <c r="O12" s="96"/>
      <c r="P12" s="96"/>
      <c r="Q12" s="96"/>
      <c r="R12" s="135" t="s">
        <v>49</v>
      </c>
      <c r="T12" s="5">
        <v>3224</v>
      </c>
      <c r="U12" s="6">
        <v>1</v>
      </c>
      <c r="V12" s="84">
        <f>(V6-V4)/V4*10000</f>
        <v>-4.079613680304107</v>
      </c>
      <c r="W12" s="84">
        <f aca="true" t="shared" si="1" ref="W12:Z13">W6-W4</f>
        <v>0.3739137777777777</v>
      </c>
      <c r="X12" s="84">
        <f t="shared" si="1"/>
        <v>-0.169520595</v>
      </c>
      <c r="Y12" s="84">
        <f t="shared" si="1"/>
        <v>0.03778606111111116</v>
      </c>
      <c r="Z12" s="84">
        <f t="shared" si="1"/>
        <v>-0.005378555555555609</v>
      </c>
      <c r="AA12" s="133" t="s">
        <v>49</v>
      </c>
    </row>
    <row r="13" spans="2:27" ht="13.5" thickBot="1">
      <c r="B13" s="17">
        <v>1126</v>
      </c>
      <c r="C13" s="18">
        <v>2</v>
      </c>
      <c r="D13" s="91">
        <f>(D7-D5)/D5*10000</f>
        <v>-1.9915411432290655</v>
      </c>
      <c r="E13" s="91">
        <f t="shared" si="0"/>
        <v>0.3680615555555562</v>
      </c>
      <c r="F13" s="91">
        <f t="shared" si="0"/>
        <v>-0.1981596555555556</v>
      </c>
      <c r="G13" s="91">
        <f t="shared" si="0"/>
        <v>0.04000905555555567</v>
      </c>
      <c r="H13" s="91">
        <f t="shared" si="0"/>
        <v>-0.0097140277777778</v>
      </c>
      <c r="I13" s="134"/>
      <c r="K13" s="17">
        <v>2069</v>
      </c>
      <c r="L13" s="18">
        <v>2</v>
      </c>
      <c r="M13" s="91">
        <f>(M7-M5)/M5*10000</f>
        <v>-4.198796333467692</v>
      </c>
      <c r="N13" s="91">
        <f>N7-N5</f>
        <v>0.23208529777777775</v>
      </c>
      <c r="O13" s="91">
        <f>O7-O5</f>
        <v>-0.19214771111111117</v>
      </c>
      <c r="P13" s="91">
        <f>P7-P5</f>
        <v>0.03883733333333339</v>
      </c>
      <c r="Q13" s="91">
        <f>Q7-Q5</f>
        <v>-0.0062931055555555115</v>
      </c>
      <c r="R13" s="134"/>
      <c r="T13" s="9">
        <v>3224</v>
      </c>
      <c r="U13" s="10">
        <v>2</v>
      </c>
      <c r="V13" s="91">
        <f>(V7-V5)/V5*10000</f>
        <v>-3.5857027741915424</v>
      </c>
      <c r="W13" s="91">
        <f t="shared" si="1"/>
        <v>0.4115486111111113</v>
      </c>
      <c r="X13" s="91">
        <f t="shared" si="1"/>
        <v>-0.17720628622222223</v>
      </c>
      <c r="Y13" s="91">
        <f t="shared" si="1"/>
        <v>0.039396261111111164</v>
      </c>
      <c r="Z13" s="91">
        <f t="shared" si="1"/>
        <v>0.0001889277777777365</v>
      </c>
      <c r="AA13" s="134"/>
    </row>
    <row r="15" ht="13.5" thickBot="1"/>
    <row r="16" spans="3:26" ht="13.5" thickBot="1">
      <c r="C16" s="1" t="s">
        <v>47</v>
      </c>
      <c r="D16" s="56" t="s">
        <v>2</v>
      </c>
      <c r="E16" s="56" t="s">
        <v>3</v>
      </c>
      <c r="F16" s="56" t="s">
        <v>4</v>
      </c>
      <c r="G16" s="56" t="s">
        <v>5</v>
      </c>
      <c r="H16" s="58" t="s">
        <v>6</v>
      </c>
      <c r="L16" s="1" t="s">
        <v>47</v>
      </c>
      <c r="M16" s="56" t="s">
        <v>2</v>
      </c>
      <c r="N16" s="56" t="s">
        <v>3</v>
      </c>
      <c r="O16" s="56" t="s">
        <v>4</v>
      </c>
      <c r="P16" s="56" t="s">
        <v>5</v>
      </c>
      <c r="Q16" s="58" t="s">
        <v>6</v>
      </c>
      <c r="U16" s="1" t="s">
        <v>47</v>
      </c>
      <c r="V16" s="56" t="s">
        <v>2</v>
      </c>
      <c r="W16" s="56" t="s">
        <v>3</v>
      </c>
      <c r="X16" s="56" t="s">
        <v>4</v>
      </c>
      <c r="Y16" s="56" t="s">
        <v>5</v>
      </c>
      <c r="Z16" s="58" t="s">
        <v>6</v>
      </c>
    </row>
    <row r="17" spans="2:26" ht="12.75">
      <c r="B17" s="62" t="s">
        <v>36</v>
      </c>
      <c r="C17" s="59">
        <v>1</v>
      </c>
      <c r="D17" s="3"/>
      <c r="E17" s="3"/>
      <c r="F17" s="3"/>
      <c r="G17" s="3"/>
      <c r="H17" s="64"/>
      <c r="K17" s="62" t="s">
        <v>36</v>
      </c>
      <c r="L17" s="59">
        <v>1</v>
      </c>
      <c r="M17" s="3"/>
      <c r="N17" s="3"/>
      <c r="O17" s="3"/>
      <c r="P17" s="3"/>
      <c r="Q17" s="64"/>
      <c r="T17" s="62" t="s">
        <v>36</v>
      </c>
      <c r="U17" s="59">
        <v>1</v>
      </c>
      <c r="V17" s="3"/>
      <c r="W17" s="3"/>
      <c r="X17" s="3"/>
      <c r="Y17" s="3"/>
      <c r="Z17" s="64"/>
    </row>
    <row r="18" spans="2:26" ht="13.5" thickBot="1">
      <c r="B18" s="63"/>
      <c r="C18" s="60">
        <v>2</v>
      </c>
      <c r="D18" s="78"/>
      <c r="E18" s="79"/>
      <c r="F18" s="79"/>
      <c r="G18" s="79"/>
      <c r="H18" s="80"/>
      <c r="K18" s="63"/>
      <c r="L18" s="60">
        <v>2</v>
      </c>
      <c r="M18" s="11"/>
      <c r="N18" s="11"/>
      <c r="O18" s="11"/>
      <c r="P18" s="11"/>
      <c r="Q18" s="43"/>
      <c r="T18" s="63"/>
      <c r="U18" s="60">
        <v>2</v>
      </c>
      <c r="V18" s="11"/>
      <c r="W18" s="11"/>
      <c r="X18" s="11"/>
      <c r="Y18" s="11"/>
      <c r="Z18" s="43"/>
    </row>
    <row r="19" spans="2:26" ht="12.75">
      <c r="B19" s="62" t="s">
        <v>37</v>
      </c>
      <c r="C19" s="59">
        <v>1</v>
      </c>
      <c r="D19" s="3"/>
      <c r="E19" s="3"/>
      <c r="F19" s="3"/>
      <c r="G19" s="3"/>
      <c r="H19" s="64"/>
      <c r="K19" s="62" t="s">
        <v>37</v>
      </c>
      <c r="L19" s="59">
        <v>1</v>
      </c>
      <c r="M19" s="3"/>
      <c r="N19" s="3"/>
      <c r="O19" s="3"/>
      <c r="P19" s="3"/>
      <c r="Q19" s="64"/>
      <c r="T19" s="62" t="s">
        <v>37</v>
      </c>
      <c r="U19" s="59">
        <v>1</v>
      </c>
      <c r="V19" s="3"/>
      <c r="W19" s="3"/>
      <c r="X19" s="3"/>
      <c r="Y19" s="3"/>
      <c r="Z19" s="64"/>
    </row>
    <row r="20" spans="2:26" ht="13.5" thickBot="1">
      <c r="B20" s="63"/>
      <c r="C20" s="60">
        <v>2</v>
      </c>
      <c r="D20" s="78"/>
      <c r="E20" s="79"/>
      <c r="F20" s="79"/>
      <c r="G20" s="79"/>
      <c r="H20" s="80"/>
      <c r="K20" s="63"/>
      <c r="L20" s="60">
        <v>2</v>
      </c>
      <c r="M20" s="11"/>
      <c r="N20" s="11"/>
      <c r="O20" s="11"/>
      <c r="P20" s="11"/>
      <c r="Q20" s="43"/>
      <c r="T20" s="63"/>
      <c r="U20" s="60">
        <v>2</v>
      </c>
      <c r="V20" s="11"/>
      <c r="W20" s="11"/>
      <c r="X20" s="11"/>
      <c r="Y20" s="11"/>
      <c r="Z20" s="43"/>
    </row>
    <row r="32" spans="20:27" ht="12.75">
      <c r="T32" s="57"/>
      <c r="U32" s="57"/>
      <c r="V32" s="57"/>
      <c r="W32" s="57"/>
      <c r="X32" s="57"/>
      <c r="Y32" s="57"/>
      <c r="Z32" s="57"/>
      <c r="AA32" s="57"/>
    </row>
    <row r="69" spans="10:19" ht="12.75">
      <c r="J69" s="57"/>
      <c r="S69" s="57"/>
    </row>
  </sheetData>
  <mergeCells count="15">
    <mergeCell ref="AA12:AA13"/>
    <mergeCell ref="T10:AA10"/>
    <mergeCell ref="I4:I5"/>
    <mergeCell ref="I6:I7"/>
    <mergeCell ref="I12:I13"/>
    <mergeCell ref="B10:I10"/>
    <mergeCell ref="R12:R13"/>
    <mergeCell ref="T2:AA2"/>
    <mergeCell ref="B2:I2"/>
    <mergeCell ref="K10:R10"/>
    <mergeCell ref="K2:R2"/>
    <mergeCell ref="AA4:AA5"/>
    <mergeCell ref="AA6:AA7"/>
    <mergeCell ref="R4:R5"/>
    <mergeCell ref="R6:R7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3"/>
  <sheetViews>
    <sheetView workbookViewId="0" topLeftCell="A1">
      <selection activeCell="A1" sqref="A1"/>
    </sheetView>
  </sheetViews>
  <sheetFormatPr defaultColWidth="9.140625" defaultRowHeight="12.75"/>
  <cols>
    <col min="2" max="3" width="9.140625" style="21" customWidth="1"/>
  </cols>
  <sheetData>
    <row r="1" spans="2:8" ht="12.75">
      <c r="B1" s="85" t="s">
        <v>0</v>
      </c>
      <c r="C1" s="85" t="s">
        <v>38</v>
      </c>
      <c r="D1" s="85" t="s">
        <v>2</v>
      </c>
      <c r="E1" s="85" t="s">
        <v>3</v>
      </c>
      <c r="F1" s="85" t="s">
        <v>4</v>
      </c>
      <c r="G1" s="85" t="s">
        <v>5</v>
      </c>
      <c r="H1" s="85" t="s">
        <v>6</v>
      </c>
    </row>
    <row r="2" spans="2:8" ht="12.75">
      <c r="B2" s="21">
        <f>'CC data'!B58</f>
        <v>1027</v>
      </c>
      <c r="C2" s="21">
        <f>'CC data'!C58</f>
        <v>1</v>
      </c>
      <c r="D2" s="46">
        <f>'CC data'!D58</f>
        <v>-0.3419337836972206</v>
      </c>
      <c r="E2" s="34">
        <f>'CC data'!E58</f>
        <v>-0.42883881312499994</v>
      </c>
      <c r="F2" s="34">
        <f>'CC data'!F58</f>
        <v>0.25086755000000005</v>
      </c>
      <c r="G2" s="39">
        <f>'CC data'!G58</f>
        <v>-0.0403424562500001</v>
      </c>
      <c r="H2" s="39">
        <f>'CC data'!H58</f>
        <v>0.007046812500000166</v>
      </c>
    </row>
    <row r="3" spans="2:8" ht="12.75">
      <c r="B3" s="21">
        <f>'CC data'!B59</f>
        <v>1027</v>
      </c>
      <c r="C3" s="21">
        <f>'CC data'!C59</f>
        <v>2</v>
      </c>
      <c r="D3" s="46">
        <f>'CC data'!D59</f>
        <v>0.16009656137981124</v>
      </c>
      <c r="E3" s="34">
        <f>'CC data'!E59</f>
        <v>-0.46362240033333335</v>
      </c>
      <c r="F3" s="34">
        <f>'CC data'!F59</f>
        <v>0.39333412777777776</v>
      </c>
      <c r="G3" s="39">
        <f>'CC data'!G59</f>
        <v>-0.053859499999999505</v>
      </c>
      <c r="H3" s="39">
        <f>'CC data'!H59</f>
        <v>0.00396148333333346</v>
      </c>
    </row>
    <row r="4" spans="2:8" ht="12.75">
      <c r="B4" s="21">
        <f>'CC data'!B62</f>
        <v>1082</v>
      </c>
      <c r="C4" s="21">
        <f>'CC data'!C62</f>
        <v>1</v>
      </c>
      <c r="D4" s="46">
        <f>'CC data'!D62</f>
        <v>-1.2768526342424538</v>
      </c>
      <c r="E4" s="34">
        <f>'CC data'!E62</f>
        <v>-0.009201611111110175</v>
      </c>
      <c r="F4" s="34">
        <f>'CC data'!F62</f>
        <v>0.06458769906666667</v>
      </c>
      <c r="G4" s="39">
        <f>'CC data'!G62</f>
        <v>-0.0257209777777776</v>
      </c>
      <c r="H4" s="39">
        <f>'CC data'!H62</f>
        <v>0.001620133333333329</v>
      </c>
    </row>
    <row r="5" spans="2:8" ht="12.75">
      <c r="B5" s="21">
        <f>'CC data'!B63</f>
        <v>1082</v>
      </c>
      <c r="C5" s="21">
        <f>'CC data'!C63</f>
        <v>2</v>
      </c>
      <c r="D5" s="46">
        <f>'CC data'!D63</f>
        <v>-0.897234668983499</v>
      </c>
      <c r="E5" s="34">
        <f>'CC data'!E63</f>
        <v>0.14621966666666575</v>
      </c>
      <c r="F5" s="34">
        <f>'CC data'!F63</f>
        <v>0.1038571688888889</v>
      </c>
      <c r="G5" s="39">
        <f>'CC data'!G63</f>
        <v>-0.011224722222221928</v>
      </c>
      <c r="H5" s="39">
        <f>'CC data'!H63</f>
        <v>0.005438899999999913</v>
      </c>
    </row>
    <row r="6" spans="2:8" ht="12.75">
      <c r="B6" s="21">
        <f>'CC data'!B64</f>
        <v>1094</v>
      </c>
      <c r="C6" s="21">
        <f>'CC data'!C64</f>
        <v>1</v>
      </c>
      <c r="D6" s="46">
        <f>'CC data'!D64</f>
        <v>-0.5155830596200514</v>
      </c>
      <c r="E6" s="34">
        <f>'CC data'!E64</f>
        <v>-2.3758471361769047</v>
      </c>
      <c r="F6" s="34">
        <f>'CC data'!F64</f>
        <v>1.014209182950112</v>
      </c>
      <c r="G6" s="39">
        <f>'CC data'!G64</f>
        <v>-0.12496349597659417</v>
      </c>
      <c r="H6" s="39">
        <f>'CC data'!H64</f>
        <v>0.029122083976077406</v>
      </c>
    </row>
    <row r="7" spans="2:8" ht="12.75">
      <c r="B7" s="21">
        <f>'CC data'!B65</f>
        <v>1094</v>
      </c>
      <c r="C7" s="21">
        <f>'CC data'!C65</f>
        <v>2</v>
      </c>
      <c r="D7" s="46">
        <f>'CC data'!D65</f>
        <v>1.617884835011181</v>
      </c>
      <c r="E7" s="34">
        <f>'CC data'!E65</f>
        <v>-3.197427720807747</v>
      </c>
      <c r="F7" s="34">
        <f>'CC data'!F65</f>
        <v>1.030682678296334</v>
      </c>
      <c r="G7" s="39">
        <f>'CC data'!G65</f>
        <v>-0.10226930810120838</v>
      </c>
      <c r="H7" s="39">
        <f>'CC data'!H65</f>
        <v>0.01978290325340437</v>
      </c>
    </row>
    <row r="8" spans="2:8" ht="12.75">
      <c r="B8" s="21">
        <f>'CC data'!B66</f>
        <v>1098</v>
      </c>
      <c r="C8" s="21">
        <f>'CC data'!C66</f>
        <v>1</v>
      </c>
      <c r="D8" s="46">
        <f>'CC data'!D66</f>
        <v>0.06480561680925682</v>
      </c>
      <c r="E8" s="34">
        <f>'CC data'!E66</f>
        <v>0.2022929444444448</v>
      </c>
      <c r="F8" s="34">
        <f>'CC data'!F66</f>
        <v>-0.0028403055555557</v>
      </c>
      <c r="G8" s="39">
        <f>'CC data'!G66</f>
        <v>-0.018935722222222395</v>
      </c>
      <c r="H8" s="39">
        <f>'CC data'!H66</f>
        <v>-0.0005751333333332553</v>
      </c>
    </row>
    <row r="9" spans="2:8" ht="12.75">
      <c r="B9" s="21">
        <f>'CC data'!B67</f>
        <v>1098</v>
      </c>
      <c r="C9" s="21">
        <f>'CC data'!C67</f>
        <v>2</v>
      </c>
      <c r="D9" s="46">
        <f>'CC data'!D67</f>
        <v>0.0033605943807635073</v>
      </c>
      <c r="E9" s="34">
        <f>'CC data'!E67</f>
        <v>0.1897168888888885</v>
      </c>
      <c r="F9" s="34">
        <f>'CC data'!F67</f>
        <v>-0.03478327222222216</v>
      </c>
      <c r="G9" s="39">
        <f>'CC data'!G67</f>
        <v>-0.03274961111111141</v>
      </c>
      <c r="H9" s="39">
        <f>'CC data'!H67</f>
        <v>0.0005489444444441993</v>
      </c>
    </row>
    <row r="10" spans="2:8" ht="12.75">
      <c r="B10" s="21" t="str">
        <f>'CC data'!K76</f>
        <v>2002 - I</v>
      </c>
      <c r="C10" s="21">
        <f>'CC data'!L76</f>
        <v>1</v>
      </c>
      <c r="D10" s="46">
        <f>'CC data'!M76</f>
        <v>-2.3687639000379166</v>
      </c>
      <c r="E10" s="34">
        <f>'CC data'!N76</f>
        <v>0.3938314266666668</v>
      </c>
      <c r="F10" s="34">
        <f>'CC data'!O76</f>
        <v>0.17861013333333386</v>
      </c>
      <c r="G10" s="39">
        <f>'CC data'!P76</f>
        <v>-0.038965559999999955</v>
      </c>
      <c r="H10" s="39">
        <f>'CC data'!Q76</f>
        <v>-0.005024353333333287</v>
      </c>
    </row>
    <row r="11" spans="2:8" ht="12.75">
      <c r="B11" s="21" t="str">
        <f>'CC data'!K77</f>
        <v>2002 - I</v>
      </c>
      <c r="C11" s="21">
        <f>'CC data'!L77</f>
        <v>2</v>
      </c>
      <c r="D11" s="46">
        <f>'CC data'!M77</f>
        <v>-2.9612731280907285</v>
      </c>
      <c r="E11" s="34">
        <f>'CC data'!N77</f>
        <v>0.5074344822777779</v>
      </c>
      <c r="F11" s="34">
        <f>'CC data'!O77</f>
        <v>0.13838900000000032</v>
      </c>
      <c r="G11" s="39">
        <f>'CC data'!P77</f>
        <v>-0.053315966666666714</v>
      </c>
      <c r="H11" s="39">
        <f>'CC data'!Q77</f>
        <v>-0.003079711111111133</v>
      </c>
    </row>
    <row r="12" spans="2:8" ht="12.75">
      <c r="B12" s="21" t="str">
        <f>'CC data'!K78</f>
        <v>2002 - II</v>
      </c>
      <c r="C12" s="21">
        <f>'CC data'!L78</f>
        <v>1</v>
      </c>
      <c r="D12" s="46">
        <f>'CC data'!M78</f>
        <v>-0.24132015286576422</v>
      </c>
      <c r="E12" s="34">
        <f>'CC data'!N78</f>
        <v>-0.46972723333333344</v>
      </c>
      <c r="F12" s="34">
        <f>'CC data'!O78</f>
        <v>0.6256414555555554</v>
      </c>
      <c r="G12" s="39">
        <f>'CC data'!P78</f>
        <v>-0.3301523588888889</v>
      </c>
      <c r="H12" s="39">
        <f>'CC data'!Q78</f>
        <v>0.08504957444444433</v>
      </c>
    </row>
    <row r="13" spans="2:8" ht="12.75">
      <c r="B13" s="21" t="str">
        <f>'CC data'!K79</f>
        <v>2002 - II</v>
      </c>
      <c r="C13" s="21">
        <f>'CC data'!L79</f>
        <v>2</v>
      </c>
      <c r="D13" s="46">
        <f>'CC data'!M79</f>
        <v>0.32912781129975544</v>
      </c>
      <c r="E13" s="34">
        <f>'CC data'!N79</f>
        <v>-0.2249316850555556</v>
      </c>
      <c r="F13" s="34">
        <f>'CC data'!O79</f>
        <v>0.3643590555555547</v>
      </c>
      <c r="G13" s="39">
        <f>'CC data'!P79</f>
        <v>-0.23113657222222234</v>
      </c>
      <c r="H13" s="39">
        <f>'CC data'!Q79</f>
        <v>0.07594527777777774</v>
      </c>
    </row>
    <row r="14" spans="2:8" ht="12.75">
      <c r="B14" s="21">
        <f>'CC data'!K80</f>
        <v>2005</v>
      </c>
      <c r="C14" s="21">
        <f>'CC data'!L80</f>
        <v>1</v>
      </c>
      <c r="D14" s="46">
        <f>'CC data'!M80</f>
        <v>12.726554614466677</v>
      </c>
      <c r="E14" s="34">
        <f>'CC data'!N80</f>
        <v>1.1078899999999998</v>
      </c>
      <c r="F14" s="34">
        <f>'CC data'!O80</f>
        <v>0.555809</v>
      </c>
      <c r="G14" s="39">
        <f>'CC data'!P80</f>
        <v>-0.18562926444444447</v>
      </c>
      <c r="H14" s="39">
        <f>'CC data'!Q80</f>
        <v>-0.00737933888888892</v>
      </c>
    </row>
    <row r="15" spans="2:8" ht="12.75">
      <c r="B15" s="21">
        <f>'CC data'!K81</f>
        <v>2005</v>
      </c>
      <c r="C15" s="21">
        <f>'CC data'!L81</f>
        <v>2</v>
      </c>
      <c r="D15" s="46">
        <f>'CC data'!M81</f>
        <v>14.131256367279795</v>
      </c>
      <c r="E15" s="34">
        <f>'CC data'!N81</f>
        <v>1.4867477722222224</v>
      </c>
      <c r="F15" s="34">
        <f>'CC data'!O81</f>
        <v>0.3208945555555551</v>
      </c>
      <c r="G15" s="39">
        <f>'CC data'!P81</f>
        <v>-0.12541697222222215</v>
      </c>
      <c r="H15" s="39">
        <f>'CC data'!Q81</f>
        <v>-0.006672694444444349</v>
      </c>
    </row>
    <row r="16" spans="2:8" ht="12.75">
      <c r="B16" s="21">
        <f>'CC data'!K82</f>
        <v>2011</v>
      </c>
      <c r="C16" s="21">
        <f>'CC data'!L82</f>
        <v>1</v>
      </c>
      <c r="D16" s="46">
        <f>'CC data'!M82</f>
        <v>1.0457455584866215</v>
      </c>
      <c r="E16" s="34">
        <f>'CC data'!N82</f>
        <v>-0.803157435294118</v>
      </c>
      <c r="F16" s="34">
        <f>'CC data'!O82</f>
        <v>0.6540051176470589</v>
      </c>
      <c r="G16" s="39">
        <f>'CC data'!P82</f>
        <v>-0.27858489294117644</v>
      </c>
      <c r="H16" s="39">
        <f>'CC data'!Q82</f>
        <v>0.01568513529411769</v>
      </c>
    </row>
    <row r="17" spans="2:8" ht="12.75">
      <c r="B17" s="21">
        <f>'CC data'!K83</f>
        <v>2011</v>
      </c>
      <c r="C17" s="21">
        <f>'CC data'!L83</f>
        <v>2</v>
      </c>
      <c r="D17" s="46">
        <f>'CC data'!M83</f>
        <v>0.580828028436924</v>
      </c>
      <c r="E17" s="34">
        <f>'CC data'!N83</f>
        <v>-0.6688938823529404</v>
      </c>
      <c r="F17" s="34">
        <f>'CC data'!O83</f>
        <v>0.4995220588235294</v>
      </c>
      <c r="G17" s="39">
        <f>'CC data'!P83</f>
        <v>-0.2290531764705883</v>
      </c>
      <c r="H17" s="39">
        <f>'CC data'!Q83</f>
        <v>0.008708041176470505</v>
      </c>
    </row>
    <row r="18" spans="2:8" ht="12.75">
      <c r="B18" s="21">
        <f>'CC data'!K84</f>
        <v>2013</v>
      </c>
      <c r="C18" s="21">
        <f>'CC data'!L84</f>
        <v>1</v>
      </c>
      <c r="D18" s="46">
        <f>'CC data'!M84</f>
        <v>3.3647415745192966</v>
      </c>
      <c r="E18" s="34">
        <f>'CC data'!N84</f>
        <v>-0.6302240555555563</v>
      </c>
      <c r="F18" s="34">
        <f>'CC data'!O84</f>
        <v>0.5389783922222221</v>
      </c>
      <c r="G18" s="39">
        <f>'CC data'!P84</f>
        <v>-0.09266393333333336</v>
      </c>
      <c r="H18" s="39">
        <f>'CC data'!Q84</f>
        <v>0.024378550000000103</v>
      </c>
    </row>
    <row r="19" spans="2:8" ht="12.75">
      <c r="B19" s="21">
        <f>'CC data'!K85</f>
        <v>2013</v>
      </c>
      <c r="C19" s="21">
        <f>'CC data'!L85</f>
        <v>2</v>
      </c>
      <c r="D19" s="46">
        <f>'CC data'!M85</f>
        <v>4.683513415486676</v>
      </c>
      <c r="E19" s="34">
        <f>'CC data'!N85</f>
        <v>-0.3790190000000009</v>
      </c>
      <c r="F19" s="34">
        <f>'CC data'!O85</f>
        <v>0.5016420677777776</v>
      </c>
      <c r="G19" s="39">
        <f>'CC data'!P85</f>
        <v>-0.11128701666666654</v>
      </c>
      <c r="H19" s="39">
        <f>'CC data'!Q85</f>
        <v>0.028015661111111083</v>
      </c>
    </row>
    <row r="20" spans="2:8" ht="12.75">
      <c r="B20" s="21">
        <f>'CC data'!K86</f>
        <v>2032</v>
      </c>
      <c r="C20" s="21">
        <f>'CC data'!L86</f>
        <v>1</v>
      </c>
      <c r="D20" s="46">
        <f>'CC data'!M86</f>
        <v>6.557923155431817</v>
      </c>
      <c r="E20" s="34">
        <f>'CC data'!N86</f>
        <v>1.423230777777778</v>
      </c>
      <c r="F20" s="34">
        <f>'CC data'!O86</f>
        <v>-0.4747905942222219</v>
      </c>
      <c r="G20" s="39">
        <f>'CC data'!P86</f>
        <v>0.11645624444444452</v>
      </c>
      <c r="H20" s="39">
        <f>'CC data'!Q86</f>
        <v>-0.08169737777777775</v>
      </c>
    </row>
    <row r="21" spans="2:8" ht="12.75">
      <c r="B21" s="21">
        <f>'CC data'!K87</f>
        <v>2032</v>
      </c>
      <c r="C21" s="21">
        <f>'CC data'!L87</f>
        <v>2</v>
      </c>
      <c r="D21" s="46">
        <f>'CC data'!M87</f>
        <v>5.889178306143988</v>
      </c>
      <c r="E21" s="34">
        <f>'CC data'!N87</f>
        <v>0.5622427666666661</v>
      </c>
      <c r="F21" s="34">
        <f>'CC data'!O87</f>
        <v>0.6710739611111113</v>
      </c>
      <c r="G21" s="39">
        <f>'CC data'!P87</f>
        <v>-0.2095078444444443</v>
      </c>
      <c r="H21" s="39">
        <f>'CC data'!Q87</f>
        <v>-0.0013418500000000888</v>
      </c>
    </row>
    <row r="22" spans="2:8" ht="12.75">
      <c r="B22" s="21">
        <f>'CC data'!K90</f>
        <v>2047</v>
      </c>
      <c r="C22" s="21">
        <f>'CC data'!L90</f>
        <v>1</v>
      </c>
      <c r="D22" s="46">
        <f>'CC data'!M90</f>
        <v>-0.5136251407737795</v>
      </c>
      <c r="E22" s="34">
        <f>'CC data'!N90</f>
        <v>-0.03587333333333298</v>
      </c>
      <c r="F22" s="34">
        <f>'CC data'!O90</f>
        <v>0.046911542500000014</v>
      </c>
      <c r="G22" s="39">
        <f>'CC data'!P90</f>
        <v>-0.00804151666666686</v>
      </c>
      <c r="H22" s="39">
        <f>'CC data'!Q90</f>
        <v>-0.0015462222222222266</v>
      </c>
    </row>
    <row r="23" spans="2:8" ht="12.75">
      <c r="B23" s="21">
        <f>'CC data'!K91</f>
        <v>2047</v>
      </c>
      <c r="C23" s="21">
        <f>'CC data'!L91</f>
        <v>2</v>
      </c>
      <c r="D23" s="46">
        <f>'CC data'!M91</f>
        <v>-0.005598042263174587</v>
      </c>
      <c r="E23" s="34">
        <f>'CC data'!N91</f>
        <v>-0.039074222222221344</v>
      </c>
      <c r="F23" s="34">
        <f>'CC data'!O91</f>
        <v>0.04394713222222223</v>
      </c>
      <c r="G23" s="39">
        <f>'CC data'!P91</f>
        <v>-0.011935866666666461</v>
      </c>
      <c r="H23" s="39">
        <f>'CC data'!Q91</f>
        <v>0.0012395277777776936</v>
      </c>
    </row>
    <row r="24" spans="2:8" ht="12.75">
      <c r="B24" s="21">
        <f>'CC data'!K92</f>
        <v>2051</v>
      </c>
      <c r="C24" s="21">
        <f>'CC data'!L92</f>
        <v>1</v>
      </c>
      <c r="D24" s="46">
        <f>'CC data'!M92</f>
        <v>0.29569120805469185</v>
      </c>
      <c r="E24" s="34">
        <f>'CC data'!N92</f>
        <v>0.14832883333333413</v>
      </c>
      <c r="F24" s="34">
        <f>'CC data'!O92</f>
        <v>0.3804332895666666</v>
      </c>
      <c r="G24" s="39">
        <f>'CC data'!P92</f>
        <v>-0.2609191333333333</v>
      </c>
      <c r="H24" s="39">
        <f>'CC data'!Q92</f>
        <v>0.019847133333333378</v>
      </c>
    </row>
    <row r="25" spans="2:8" ht="12.75">
      <c r="B25" s="21">
        <f>'CC data'!K93</f>
        <v>2051</v>
      </c>
      <c r="C25" s="21">
        <f>'CC data'!L93</f>
        <v>2</v>
      </c>
      <c r="D25" s="46">
        <f>'CC data'!M93</f>
        <v>1.4932406653517565</v>
      </c>
      <c r="E25" s="34">
        <f>'CC data'!N93</f>
        <v>-0.0034304444444446247</v>
      </c>
      <c r="F25" s="34">
        <f>'CC data'!O93</f>
        <v>0.3720389485555556</v>
      </c>
      <c r="G25" s="39">
        <f>'CC data'!P93</f>
        <v>-0.2448854611111111</v>
      </c>
      <c r="H25" s="39">
        <f>'CC data'!Q93</f>
        <v>0.02261588888888888</v>
      </c>
    </row>
    <row r="26" spans="2:8" ht="12.75">
      <c r="B26" s="21">
        <f>'CC data'!K94</f>
        <v>2063</v>
      </c>
      <c r="C26" s="21">
        <f>'CC data'!L94</f>
        <v>1</v>
      </c>
      <c r="D26" s="46">
        <f>'CC data'!M94</f>
        <v>4.182742688665308</v>
      </c>
      <c r="E26" s="34">
        <f>'CC data'!N94</f>
        <v>0.37442744444444553</v>
      </c>
      <c r="F26" s="34">
        <f>'CC data'!O94</f>
        <v>0.1197361566666667</v>
      </c>
      <c r="G26" s="39">
        <f>'CC data'!P94</f>
        <v>-0.05936029999999992</v>
      </c>
      <c r="H26" s="39">
        <f>'CC data'!Q94</f>
        <v>-0.0014771999999999563</v>
      </c>
    </row>
    <row r="27" spans="2:8" ht="12.75">
      <c r="B27" s="21">
        <f>'CC data'!K95</f>
        <v>2063</v>
      </c>
      <c r="C27" s="21">
        <f>'CC data'!L95</f>
        <v>2</v>
      </c>
      <c r="D27" s="46">
        <f>'CC data'!M95</f>
        <v>5.518207196959778</v>
      </c>
      <c r="E27" s="34">
        <f>'CC data'!N95</f>
        <v>0.9561441666666672</v>
      </c>
      <c r="F27" s="34">
        <f>'CC data'!O95</f>
        <v>-0.14504287527222226</v>
      </c>
      <c r="G27" s="39">
        <f>'CC data'!P95</f>
        <v>-0.051766505555555564</v>
      </c>
      <c r="H27" s="39">
        <f>'CC data'!Q95</f>
        <v>-0.006930900000000073</v>
      </c>
    </row>
    <row r="28" spans="2:8" ht="12.75">
      <c r="B28" s="21">
        <f>'CC data'!T40</f>
        <v>3010</v>
      </c>
      <c r="C28" s="21">
        <f>'CC data'!U40</f>
        <v>1</v>
      </c>
      <c r="D28" s="46">
        <f>'CC data'!V40</f>
        <v>5.481073851987276</v>
      </c>
      <c r="E28" s="34">
        <f>'CC data'!W40</f>
        <v>0.05608595555555551</v>
      </c>
      <c r="F28" s="34">
        <f>'CC data'!X40</f>
        <v>-0.06678163888888866</v>
      </c>
      <c r="G28" s="39">
        <f>'CC data'!Y40</f>
        <v>-0.07818407777777758</v>
      </c>
      <c r="H28" s="39">
        <f>'CC data'!Z40</f>
        <v>0.009616394444444343</v>
      </c>
    </row>
    <row r="29" spans="2:8" ht="12.75">
      <c r="B29" s="21">
        <f>'CC data'!T41</f>
        <v>3010</v>
      </c>
      <c r="C29" s="21">
        <f>'CC data'!U41</f>
        <v>2</v>
      </c>
      <c r="D29" s="46">
        <f>'CC data'!V41</f>
        <v>4.164429199225398</v>
      </c>
      <c r="E29" s="34">
        <f>'CC data'!W41</f>
        <v>-0.28028098388888933</v>
      </c>
      <c r="F29" s="34">
        <f>'CC data'!X41</f>
        <v>-0.021901033333333597</v>
      </c>
      <c r="G29" s="39">
        <f>'CC data'!Y41</f>
        <v>-0.10713386666666669</v>
      </c>
      <c r="H29" s="39">
        <f>'CC data'!Z41</f>
        <v>0.014025138888888844</v>
      </c>
    </row>
    <row r="30" spans="2:8" ht="12.75">
      <c r="B30" s="21">
        <f>'CC data'!T42</f>
        <v>3028</v>
      </c>
      <c r="C30" s="21">
        <f>'CC data'!U42</f>
        <v>1</v>
      </c>
      <c r="D30" s="46">
        <f>'CC data'!V42</f>
        <v>-10.740314537776305</v>
      </c>
      <c r="E30" s="34">
        <f>'CC data'!W42</f>
        <v>-2.1550655555555553</v>
      </c>
      <c r="F30" s="34">
        <f>'CC data'!X42</f>
        <v>0.3331491053333332</v>
      </c>
      <c r="G30" s="39">
        <f>'CC data'!Y42</f>
        <v>-0.11019430000000008</v>
      </c>
      <c r="H30" s="39">
        <f>'CC data'!Z42</f>
        <v>0.026274477777777805</v>
      </c>
    </row>
    <row r="31" spans="2:8" ht="12.75">
      <c r="B31" s="21">
        <f>'CC data'!T43</f>
        <v>3028</v>
      </c>
      <c r="C31" s="21">
        <f>'CC data'!U43</f>
        <v>2</v>
      </c>
      <c r="D31" s="46">
        <f>'CC data'!V43</f>
        <v>-12.27289662275513</v>
      </c>
      <c r="E31" s="34">
        <f>'CC data'!W43</f>
        <v>-2.064976256666667</v>
      </c>
      <c r="F31" s="34">
        <f>'CC data'!X43</f>
        <v>0.23532649344444445</v>
      </c>
      <c r="G31" s="39">
        <f>'CC data'!Y43</f>
        <v>-0.08431296111111086</v>
      </c>
      <c r="H31" s="39">
        <f>'CC data'!Z43</f>
        <v>0.02523229999999993</v>
      </c>
    </row>
    <row r="32" spans="2:8" ht="12.75">
      <c r="B32" s="21" t="e">
        <f>'CC data'!#REF!</f>
        <v>#REF!</v>
      </c>
      <c r="C32" s="21" t="e">
        <f>'CC data'!#REF!</f>
        <v>#REF!</v>
      </c>
      <c r="D32" s="46" t="e">
        <f>'CC data'!#REF!</f>
        <v>#REF!</v>
      </c>
      <c r="E32" s="34" t="e">
        <f>'CC data'!#REF!</f>
        <v>#REF!</v>
      </c>
      <c r="F32" s="34" t="e">
        <f>'CC data'!#REF!</f>
        <v>#REF!</v>
      </c>
      <c r="G32" s="39" t="e">
        <f>'CC data'!#REF!</f>
        <v>#REF!</v>
      </c>
      <c r="H32" s="39" t="e">
        <f>'CC data'!#REF!</f>
        <v>#REF!</v>
      </c>
    </row>
    <row r="33" spans="2:8" ht="12.75">
      <c r="B33" s="21" t="e">
        <f>'CC data'!#REF!</f>
        <v>#REF!</v>
      </c>
      <c r="C33" s="21" t="e">
        <f>'CC data'!#REF!</f>
        <v>#REF!</v>
      </c>
      <c r="D33" s="46" t="e">
        <f>'CC data'!#REF!</f>
        <v>#REF!</v>
      </c>
      <c r="E33" s="34" t="e">
        <f>'CC data'!#REF!</f>
        <v>#REF!</v>
      </c>
      <c r="F33" s="34" t="e">
        <f>'CC data'!#REF!</f>
        <v>#REF!</v>
      </c>
      <c r="G33" s="39" t="e">
        <f>'CC data'!#REF!</f>
        <v>#REF!</v>
      </c>
      <c r="H33" s="39" t="e">
        <f>'CC data'!#REF!</f>
        <v>#REF!</v>
      </c>
    </row>
    <row r="34" spans="2:8" ht="12.75">
      <c r="B34" s="21">
        <f>'CC data'!T44</f>
        <v>3068</v>
      </c>
      <c r="C34" s="21">
        <f>'CC data'!U44</f>
        <v>1</v>
      </c>
      <c r="D34" s="46">
        <f>'CC data'!V44</f>
        <v>0.5478911668974739</v>
      </c>
      <c r="E34" s="34">
        <f>'CC data'!W44</f>
        <v>-0.06133140666666681</v>
      </c>
      <c r="F34" s="34">
        <f>'CC data'!X44</f>
        <v>-0.015665546488888876</v>
      </c>
      <c r="G34" s="39">
        <f>'CC data'!Y44</f>
        <v>-0.004552861111110973</v>
      </c>
      <c r="H34" s="39">
        <f>'CC data'!Z44</f>
        <v>-0.002526788888888798</v>
      </c>
    </row>
    <row r="35" spans="2:8" ht="12.75">
      <c r="B35" s="21">
        <f>'CC data'!T45</f>
        <v>3068</v>
      </c>
      <c r="C35" s="21">
        <f>'CC data'!U45</f>
        <v>2</v>
      </c>
      <c r="D35" s="46">
        <f>'CC data'!V45</f>
        <v>0.8767315447995494</v>
      </c>
      <c r="E35" s="34">
        <f>'CC data'!W45</f>
        <v>-0.1147756333333334</v>
      </c>
      <c r="F35" s="34">
        <f>'CC data'!X45</f>
        <v>-0.027973419444444342</v>
      </c>
      <c r="G35" s="39">
        <f>'CC data'!Y45</f>
        <v>-0.005935777777777984</v>
      </c>
      <c r="H35" s="39">
        <f>'CC data'!Z45</f>
        <v>-0.0023088277777777444</v>
      </c>
    </row>
    <row r="36" spans="2:8" ht="12.75">
      <c r="B36" s="21">
        <f>'CC data'!T46</f>
        <v>3075</v>
      </c>
      <c r="C36" s="21">
        <f>'CC data'!U46</f>
        <v>1</v>
      </c>
      <c r="D36" s="46">
        <f>'CC data'!V46</f>
        <v>2.6390674003226873</v>
      </c>
      <c r="E36" s="34">
        <f>'CC data'!W46</f>
        <v>0.05167864322222204</v>
      </c>
      <c r="F36" s="34">
        <f>'CC data'!X46</f>
        <v>0.2697996670000001</v>
      </c>
      <c r="G36" s="39">
        <f>'CC data'!Y46</f>
        <v>0.034409594444444414</v>
      </c>
      <c r="H36" s="39">
        <f>'CC data'!Z46</f>
        <v>-0.02642223888888895</v>
      </c>
    </row>
    <row r="37" spans="2:8" ht="12.75">
      <c r="B37" s="21">
        <f>'CC data'!T47</f>
        <v>3075</v>
      </c>
      <c r="C37" s="21">
        <f>'CC data'!U47</f>
        <v>2</v>
      </c>
      <c r="D37" s="46">
        <f>'CC data'!V47</f>
        <v>2.5637229433649957</v>
      </c>
      <c r="E37" s="34">
        <f>'CC data'!W47</f>
        <v>-0.05133726055555554</v>
      </c>
      <c r="F37" s="34">
        <f>'CC data'!X47</f>
        <v>0.2316177599000001</v>
      </c>
      <c r="G37" s="39">
        <f>'CC data'!Y47</f>
        <v>0.026462283333333392</v>
      </c>
      <c r="H37" s="39">
        <f>'CC data'!Z47</f>
        <v>-0.03200538888888904</v>
      </c>
    </row>
    <row r="40" ht="12.75">
      <c r="E40" s="34" t="e">
        <f>AVERAGE(E32:E37,E8:E29,E2:E5)</f>
        <v>#REF!</v>
      </c>
    </row>
    <row r="41" ht="12.75">
      <c r="E41" t="e">
        <f>STDEV(E32:E37,E8:E29,E2:E5)</f>
        <v>#REF!</v>
      </c>
    </row>
    <row r="43" ht="12.75">
      <c r="E43" t="e">
        <f>E7/E41</f>
        <v>#REF!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etodesco</dc:creator>
  <cp:keywords/>
  <dc:description/>
  <cp:lastModifiedBy>cvolling</cp:lastModifiedBy>
  <dcterms:created xsi:type="dcterms:W3CDTF">2002-11-29T16:23:15Z</dcterms:created>
  <dcterms:modified xsi:type="dcterms:W3CDTF">2006-01-27T08:39:56Z</dcterms:modified>
  <cp:category/>
  <cp:version/>
  <cp:contentType/>
  <cp:contentStatus/>
</cp:coreProperties>
</file>