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12 (2)" sheetId="1" r:id="rId1"/>
    <sheet name="JP212" sheetId="2" r:id="rId2"/>
    <sheet name="Sheet1" sheetId="3" r:id="rId3"/>
  </sheets>
  <definedNames>
    <definedName name="_xlnm.Print_Area" localSheetId="1">'JP212'!$A$1:$H$70</definedName>
    <definedName name="_xlnm.Print_Area" localSheetId="0">'JP212 (2)'!$A$1:$H$70</definedName>
  </definedNames>
  <calcPr fullCalcOnLoad="1"/>
</workbook>
</file>

<file path=xl/sharedStrings.xml><?xml version="1.0" encoding="utf-8"?>
<sst xmlns="http://schemas.openxmlformats.org/spreadsheetml/2006/main" count="192" uniqueCount="82">
  <si>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</si>
  <si>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</si>
  <si>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</si>
  <si>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</si>
  <si>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</si>
  <si>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</si>
  <si>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</si>
  <si>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</si>
  <si>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</si>
  <si>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</si>
  <si>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</si>
  <si>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</si>
  <si>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</si>
  <si>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</si>
  <si>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212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</si>
  <si>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</si>
  <si>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</si>
  <si>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</si>
  <si>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</si>
  <si>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</si>
  <si>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</si>
  <si>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</si>
  <si>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</si>
  <si>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</si>
  <si>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</si>
  <si>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</si>
  <si>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</si>
  <si>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</si>
  <si>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</si>
  <si>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</si>
  <si>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01B10159B</t>
  </si>
  <si>
    <t xml:space="preserve">Serial Number "I" </t>
  </si>
  <si>
    <t>JI 217</t>
  </si>
  <si>
    <t>Cable  "O"   Number :</t>
  </si>
  <si>
    <t>02B50161D</t>
  </si>
  <si>
    <t>Serial Number "O"</t>
  </si>
  <si>
    <t>JO 213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</si>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</sst>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7">
      <selection activeCell="E32" sqref="E3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37699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1"/>
      <c r="G24" s="8"/>
      <c r="H24" s="82"/>
    </row>
    <row r="25" spans="1:8" ht="15" customHeight="1" thickBot="1">
      <c r="A25" s="83" t="s">
        <v>40</v>
      </c>
      <c r="B25" s="27"/>
      <c r="C25" s="34"/>
      <c r="D25" s="8"/>
      <c r="E25" s="8"/>
      <c r="F25" s="84" t="s">
        <v>41</v>
      </c>
      <c r="G25" s="8" t="s">
        <v>77</v>
      </c>
      <c r="H25" s="82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2"/>
    </row>
    <row r="27" spans="1:8" ht="15" customHeight="1">
      <c r="A27" s="80"/>
      <c r="B27" s="85" t="s">
        <v>42</v>
      </c>
      <c r="C27" s="34"/>
      <c r="D27" s="8"/>
      <c r="E27" s="8"/>
      <c r="F27" s="8"/>
      <c r="G27" s="81"/>
      <c r="H27" s="82"/>
    </row>
    <row r="28" spans="1:8" ht="4.5" customHeight="1" thickBot="1">
      <c r="A28" s="86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7"/>
      <c r="D30" s="88"/>
      <c r="E30" s="88"/>
      <c r="F30" s="88"/>
      <c r="G30" s="88"/>
      <c r="H30" s="89"/>
      <c r="I30" s="90"/>
      <c r="J30" s="88"/>
    </row>
    <row r="31" spans="1:10" ht="15.75" thickTop="1">
      <c r="A31" s="75" t="s">
        <v>44</v>
      </c>
      <c r="B31" s="91">
        <v>1</v>
      </c>
      <c r="C31" s="92" t="s">
        <v>45</v>
      </c>
      <c r="D31" s="93"/>
      <c r="E31" s="94"/>
      <c r="F31" s="95"/>
      <c r="G31" s="95"/>
      <c r="H31" s="79" t="s">
        <v>46</v>
      </c>
      <c r="I31" s="96"/>
      <c r="J31" s="97"/>
    </row>
    <row r="32" spans="1:9" ht="15" customHeight="1">
      <c r="A32" s="98" t="s">
        <v>47</v>
      </c>
      <c r="B32" s="99">
        <v>27.6</v>
      </c>
      <c r="C32" s="100" t="s">
        <v>48</v>
      </c>
      <c r="D32" s="101"/>
      <c r="E32" s="101"/>
      <c r="F32" s="102"/>
      <c r="G32" s="101" t="s">
        <v>49</v>
      </c>
      <c r="H32" s="103"/>
      <c r="I32" s="101"/>
    </row>
    <row r="33" spans="1:9" ht="4.5" customHeight="1">
      <c r="A33" s="104"/>
      <c r="B33" s="105"/>
      <c r="C33" s="101"/>
      <c r="D33" s="101"/>
      <c r="E33" s="101"/>
      <c r="F33" s="101"/>
      <c r="G33" s="101"/>
      <c r="H33" s="103"/>
      <c r="I33" s="101"/>
    </row>
    <row r="34" spans="1:12" ht="15" customHeight="1">
      <c r="A34" s="106"/>
      <c r="B34" s="107" t="s">
        <v>50</v>
      </c>
      <c r="C34" s="108"/>
      <c r="D34" s="101"/>
      <c r="E34" s="109"/>
      <c r="F34" s="110">
        <v>1542.8</v>
      </c>
      <c r="G34" s="8" t="s">
        <v>79</v>
      </c>
      <c r="H34" s="111"/>
      <c r="I34" s="101"/>
      <c r="L34" s="112"/>
    </row>
    <row r="35" spans="1:9" ht="6.75" customHeight="1">
      <c r="A35" s="113"/>
      <c r="B35" s="114"/>
      <c r="C35" s="101"/>
      <c r="D35" s="101"/>
      <c r="E35" s="115"/>
      <c r="F35" s="116"/>
      <c r="G35" s="117"/>
      <c r="H35" s="82"/>
      <c r="I35" s="101"/>
    </row>
    <row r="36" spans="1:9" ht="14.25" customHeight="1">
      <c r="A36" s="118"/>
      <c r="B36" s="119" t="s">
        <v>80</v>
      </c>
      <c r="C36" s="120"/>
      <c r="D36" s="120"/>
      <c r="E36" s="120"/>
      <c r="F36" s="121">
        <f>F34/(1+(0.0038*(B32-20)))</f>
        <v>1499.4945960656246</v>
      </c>
      <c r="G36" s="8" t="s">
        <v>79</v>
      </c>
      <c r="H36" s="122"/>
      <c r="I36" s="101"/>
    </row>
    <row r="37" spans="1:9" ht="13.5" thickBot="1">
      <c r="A37" s="123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7"/>
      <c r="D39" s="88"/>
      <c r="E39" s="88"/>
      <c r="F39" s="88"/>
      <c r="G39" s="88"/>
      <c r="H39" s="89"/>
      <c r="I39" s="8"/>
    </row>
    <row r="40" spans="1:9" ht="14.25" customHeight="1" thickTop="1">
      <c r="A40" s="75" t="s">
        <v>44</v>
      </c>
      <c r="B40" s="124">
        <v>10</v>
      </c>
      <c r="C40" s="92" t="s">
        <v>45</v>
      </c>
      <c r="D40" s="93"/>
      <c r="E40" s="94"/>
      <c r="F40" s="95"/>
      <c r="G40" s="95"/>
      <c r="H40" s="79" t="s">
        <v>52</v>
      </c>
      <c r="I40" s="8"/>
    </row>
    <row r="41" spans="1:9" ht="15" customHeight="1">
      <c r="A41" s="98" t="s">
        <v>47</v>
      </c>
      <c r="B41" s="99">
        <v>27.2</v>
      </c>
      <c r="C41" s="100" t="s">
        <v>48</v>
      </c>
      <c r="D41" s="101"/>
      <c r="E41" s="101"/>
      <c r="F41" s="125">
        <v>0.683</v>
      </c>
      <c r="G41" s="101" t="s">
        <v>49</v>
      </c>
      <c r="H41" s="103"/>
      <c r="I41" s="8"/>
    </row>
    <row r="42" spans="1:9" ht="6" customHeight="1">
      <c r="A42" s="104"/>
      <c r="B42" s="105"/>
      <c r="C42" s="101"/>
      <c r="D42" s="101"/>
      <c r="E42" s="101"/>
      <c r="F42" s="101"/>
      <c r="G42" s="101"/>
      <c r="H42" s="103"/>
      <c r="I42" s="8"/>
    </row>
    <row r="43" spans="1:9" ht="15">
      <c r="A43" s="106"/>
      <c r="B43" s="107" t="s">
        <v>53</v>
      </c>
      <c r="C43" s="108"/>
      <c r="D43" s="101"/>
      <c r="E43" s="109"/>
      <c r="F43" s="110">
        <f>((F41/B40)/(1+(0.004*(B41-20))))*1000</f>
        <v>66.38802488335925</v>
      </c>
      <c r="G43" s="8" t="s">
        <v>81</v>
      </c>
      <c r="H43" s="111"/>
      <c r="I43" s="8"/>
    </row>
    <row r="44" spans="1:9" ht="6.75" customHeight="1" thickBot="1">
      <c r="A44" s="126"/>
      <c r="B44" s="127"/>
      <c r="C44" s="127"/>
      <c r="D44" s="127"/>
      <c r="E44" s="128"/>
      <c r="F44" s="129"/>
      <c r="G44" s="52"/>
      <c r="H44" s="54"/>
      <c r="I44" s="8"/>
    </row>
    <row r="45" ht="14.25" thickBot="1" thickTop="1"/>
    <row r="46" spans="1:3" ht="17.25" customHeight="1" thickBot="1" thickTop="1">
      <c r="A46" s="130" t="s">
        <v>54</v>
      </c>
      <c r="B46" s="131"/>
      <c r="C46" s="132"/>
    </row>
    <row r="47" spans="1:12" ht="15" thickTop="1">
      <c r="A47" s="133" t="s">
        <v>55</v>
      </c>
      <c r="C47" s="134"/>
      <c r="D47" s="78"/>
      <c r="E47" s="135"/>
      <c r="F47" s="136"/>
      <c r="G47" s="136"/>
      <c r="H47" s="79" t="s">
        <v>56</v>
      </c>
      <c r="I47" s="137"/>
      <c r="L47" s="8"/>
    </row>
    <row r="48" spans="1:9" ht="14.25">
      <c r="A48" s="138"/>
      <c r="B48" s="139"/>
      <c r="C48" s="139"/>
      <c r="D48" s="8"/>
      <c r="E48" s="140"/>
      <c r="F48" s="141" t="s">
        <v>57</v>
      </c>
      <c r="G48" s="141" t="s">
        <v>58</v>
      </c>
      <c r="H48" s="142"/>
      <c r="I48" s="137"/>
    </row>
    <row r="49" spans="1:10" ht="14.25">
      <c r="A49" s="143"/>
      <c r="B49" s="8"/>
      <c r="C49" s="144"/>
      <c r="D49" s="145"/>
      <c r="E49" s="8"/>
      <c r="F49" s="146" t="s">
        <v>59</v>
      </c>
      <c r="G49" s="147"/>
      <c r="H49" s="148"/>
      <c r="I49" s="149"/>
      <c r="J49" s="150"/>
    </row>
    <row r="50" spans="1:9" ht="6" customHeight="1" thickBot="1">
      <c r="A50" s="106"/>
      <c r="B50" s="151"/>
      <c r="C50" s="151"/>
      <c r="D50" s="151"/>
      <c r="E50" s="8"/>
      <c r="F50" s="8"/>
      <c r="G50" s="151"/>
      <c r="H50" s="152"/>
      <c r="I50" s="151"/>
    </row>
    <row r="51" spans="1:9" ht="15" customHeight="1" thickBot="1">
      <c r="A51" s="106"/>
      <c r="B51" s="107" t="s">
        <v>50</v>
      </c>
      <c r="C51" s="153"/>
      <c r="D51" s="154"/>
      <c r="E51" s="155" t="s">
        <v>60</v>
      </c>
      <c r="F51" s="156">
        <v>13.5</v>
      </c>
      <c r="G51" s="157">
        <v>0.565</v>
      </c>
      <c r="H51" s="158"/>
      <c r="I51" s="153"/>
    </row>
    <row r="52" spans="1:9" ht="6" customHeight="1" thickBot="1">
      <c r="A52" s="106"/>
      <c r="B52" s="153"/>
      <c r="C52" s="153"/>
      <c r="D52" s="153"/>
      <c r="E52" s="159"/>
      <c r="F52" s="151"/>
      <c r="G52" s="146"/>
      <c r="H52" s="158"/>
      <c r="I52" s="153"/>
    </row>
    <row r="53" spans="1:9" ht="13.5" thickBot="1">
      <c r="A53" s="160"/>
      <c r="B53" s="161"/>
      <c r="C53" s="161"/>
      <c r="D53" s="162"/>
      <c r="E53" s="163" t="s">
        <v>61</v>
      </c>
      <c r="F53" s="156">
        <v>13.46</v>
      </c>
      <c r="G53" s="157">
        <v>5.13</v>
      </c>
      <c r="H53" s="164"/>
      <c r="I53" s="161"/>
    </row>
    <row r="54" spans="1:9" ht="4.5" customHeight="1" thickBot="1">
      <c r="A54" s="106"/>
      <c r="B54" s="165"/>
      <c r="C54" s="153"/>
      <c r="D54" s="153"/>
      <c r="E54" s="166"/>
      <c r="F54" s="153"/>
      <c r="G54" s="146"/>
      <c r="H54" s="158"/>
      <c r="I54" s="153"/>
    </row>
    <row r="55" spans="1:9" s="172" customFormat="1" ht="13.5" thickBot="1">
      <c r="A55" s="167"/>
      <c r="B55" s="168"/>
      <c r="C55" s="168"/>
      <c r="D55" s="168"/>
      <c r="E55" s="169" t="s">
        <v>62</v>
      </c>
      <c r="F55" s="156">
        <v>12.86</v>
      </c>
      <c r="G55" s="170">
        <v>16.94</v>
      </c>
      <c r="H55" s="171"/>
      <c r="I55" s="168"/>
    </row>
    <row r="56" spans="1:9" ht="4.5" customHeight="1" thickBot="1">
      <c r="A56" s="123"/>
      <c r="B56" s="52"/>
      <c r="C56" s="52"/>
      <c r="D56" s="52"/>
      <c r="E56" s="52"/>
      <c r="F56" s="52"/>
      <c r="G56" s="52"/>
      <c r="H56" s="54"/>
      <c r="I56" s="161"/>
    </row>
    <row r="57" ht="14.25" thickBot="1" thickTop="1"/>
    <row r="58" spans="1:9" ht="14.25" thickBot="1" thickTop="1">
      <c r="A58" s="72" t="s">
        <v>63</v>
      </c>
      <c r="B58" s="173"/>
      <c r="C58" s="174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5" t="s">
        <v>66</v>
      </c>
      <c r="B60" s="176"/>
      <c r="C60" s="8"/>
      <c r="D60" s="8"/>
      <c r="E60" s="177" t="s">
        <v>67</v>
      </c>
      <c r="F60" s="178">
        <v>696</v>
      </c>
      <c r="G60" s="179" t="s">
        <v>68</v>
      </c>
      <c r="H60" s="180"/>
      <c r="I60" s="8"/>
    </row>
    <row r="61" spans="1:9" ht="4.5" customHeight="1" thickBot="1">
      <c r="A61" s="181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07" t="s">
        <v>50</v>
      </c>
      <c r="C62" s="8" t="s">
        <v>69</v>
      </c>
      <c r="D62" s="8"/>
      <c r="E62" s="137" t="s">
        <v>67</v>
      </c>
      <c r="F62" s="182">
        <v>690.6</v>
      </c>
      <c r="G62" s="8" t="s">
        <v>70</v>
      </c>
      <c r="H62" s="82"/>
      <c r="I62" s="8"/>
    </row>
    <row r="63" spans="1:9" ht="4.5" customHeight="1" thickBot="1">
      <c r="A63" s="183"/>
      <c r="B63" s="30"/>
      <c r="C63" s="30"/>
      <c r="D63" s="30"/>
      <c r="E63" s="30"/>
      <c r="F63" s="30"/>
      <c r="G63" s="30"/>
      <c r="H63" s="184"/>
      <c r="I63" s="8"/>
    </row>
    <row r="64" spans="1:9" ht="15" customHeight="1" thickTop="1">
      <c r="A64" s="185" t="s">
        <v>71</v>
      </c>
      <c r="B64" s="186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5" t="s">
        <v>73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5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07" t="s">
        <v>50</v>
      </c>
      <c r="C67" s="8"/>
      <c r="D67" s="8"/>
      <c r="E67" s="27" t="s">
        <v>74</v>
      </c>
      <c r="F67" s="182"/>
      <c r="G67" s="8" t="s">
        <v>70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7" t="s">
        <v>75</v>
      </c>
      <c r="F69" s="182"/>
      <c r="G69" s="8" t="s">
        <v>70</v>
      </c>
      <c r="H69" s="82"/>
      <c r="I69" s="8"/>
    </row>
    <row r="70" spans="1:9" ht="15" customHeight="1" thickBot="1">
      <c r="A70" s="123"/>
      <c r="B70" s="187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8" customFormat="1" ht="12.75"/>
    <row r="74" s="188" customFormat="1" ht="12.75">
      <c r="C74" s="189"/>
    </row>
    <row r="75" s="188" customFormat="1" ht="12.75"/>
    <row r="76" s="188" customFormat="1" ht="12.75">
      <c r="E76" s="190"/>
    </row>
    <row r="77" s="188" customFormat="1" ht="12.75"/>
    <row r="78" spans="1:9" s="188" customFormat="1" ht="14.25">
      <c r="A78" s="191"/>
      <c r="C78" s="192"/>
      <c r="I78" s="193"/>
    </row>
    <row r="79" s="188" customFormat="1" ht="12.75"/>
    <row r="80" spans="1:6" s="188" customFormat="1" ht="15.75">
      <c r="A80" s="194"/>
      <c r="B80" s="195"/>
      <c r="E80" s="196"/>
      <c r="F80" s="197"/>
    </row>
    <row r="81" spans="1:6" s="188" customFormat="1" ht="6.75" customHeight="1">
      <c r="A81" s="194"/>
      <c r="B81" s="195"/>
      <c r="E81" s="196"/>
      <c r="F81" s="198"/>
    </row>
    <row r="82" spans="1:6" s="188" customFormat="1" ht="15.75">
      <c r="A82" s="194"/>
      <c r="E82" s="196"/>
      <c r="F82" s="198"/>
    </row>
    <row r="83" spans="1:6" s="188" customFormat="1" ht="4.5" customHeight="1">
      <c r="A83" s="194"/>
      <c r="E83" s="196"/>
      <c r="F83" s="198"/>
    </row>
    <row r="84" spans="1:6" s="188" customFormat="1" ht="15.75">
      <c r="A84" s="194"/>
      <c r="C84" s="199"/>
      <c r="E84" s="196"/>
      <c r="F84" s="200"/>
    </row>
    <row r="85" spans="1:6" s="188" customFormat="1" ht="15.75">
      <c r="A85" s="194"/>
      <c r="C85" s="201"/>
      <c r="E85" s="196"/>
      <c r="F85" s="200"/>
    </row>
    <row r="86" s="188" customFormat="1" ht="12.75">
      <c r="E86" s="193"/>
    </row>
    <row r="87" spans="5:7" s="188" customFormat="1" ht="12.75">
      <c r="E87" s="193"/>
      <c r="F87" s="193"/>
      <c r="G87" s="6"/>
    </row>
    <row r="88" spans="1:6" s="188" customFormat="1" ht="15.75">
      <c r="A88" s="194"/>
      <c r="B88" s="195"/>
      <c r="E88" s="196"/>
      <c r="F88" s="202"/>
    </row>
    <row r="89" s="188" customFormat="1" ht="6.75" customHeight="1"/>
    <row r="90" spans="5:6" s="188" customFormat="1" ht="12.75">
      <c r="E90" s="196"/>
      <c r="F90" s="198"/>
    </row>
    <row r="91" s="188" customFormat="1" ht="12.75"/>
    <row r="92" s="188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7">
      <selection activeCell="E32" sqref="E3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37699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1"/>
      <c r="G24" s="8"/>
      <c r="H24" s="82"/>
    </row>
    <row r="25" spans="1:8" ht="15" customHeight="1" thickBot="1">
      <c r="A25" s="83" t="s">
        <v>40</v>
      </c>
      <c r="B25" s="27"/>
      <c r="C25" s="34"/>
      <c r="D25" s="8"/>
      <c r="E25" s="8"/>
      <c r="F25" s="84" t="s">
        <v>41</v>
      </c>
      <c r="G25" s="8" t="s">
        <v>77</v>
      </c>
      <c r="H25" s="82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2"/>
    </row>
    <row r="27" spans="1:8" ht="15" customHeight="1">
      <c r="A27" s="80"/>
      <c r="B27" s="85" t="s">
        <v>42</v>
      </c>
      <c r="C27" s="34"/>
      <c r="D27" s="8"/>
      <c r="E27" s="8"/>
      <c r="F27" s="8"/>
      <c r="G27" s="81"/>
      <c r="H27" s="82"/>
    </row>
    <row r="28" spans="1:8" ht="4.5" customHeight="1" thickBot="1">
      <c r="A28" s="86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7"/>
      <c r="D30" s="88"/>
      <c r="E30" s="88"/>
      <c r="F30" s="88"/>
      <c r="G30" s="88"/>
      <c r="H30" s="89"/>
      <c r="I30" s="90"/>
      <c r="J30" s="88"/>
    </row>
    <row r="31" spans="1:10" ht="15.75" thickTop="1">
      <c r="A31" s="75" t="s">
        <v>44</v>
      </c>
      <c r="B31" s="91">
        <v>1</v>
      </c>
      <c r="C31" s="92" t="s">
        <v>45</v>
      </c>
      <c r="D31" s="93"/>
      <c r="E31" s="94"/>
      <c r="F31" s="95"/>
      <c r="G31" s="95"/>
      <c r="H31" s="79" t="s">
        <v>46</v>
      </c>
      <c r="I31" s="96"/>
      <c r="J31" s="97"/>
    </row>
    <row r="32" spans="1:9" ht="15" customHeight="1">
      <c r="A32" s="98" t="s">
        <v>47</v>
      </c>
      <c r="B32" s="99">
        <v>27.6</v>
      </c>
      <c r="C32" s="100" t="s">
        <v>48</v>
      </c>
      <c r="D32" s="101"/>
      <c r="E32" s="101"/>
      <c r="F32" s="102"/>
      <c r="G32" s="101" t="s">
        <v>49</v>
      </c>
      <c r="H32" s="103"/>
      <c r="I32" s="101"/>
    </row>
    <row r="33" spans="1:9" ht="4.5" customHeight="1">
      <c r="A33" s="104"/>
      <c r="B33" s="105"/>
      <c r="C33" s="101"/>
      <c r="D33" s="101"/>
      <c r="E33" s="101"/>
      <c r="F33" s="101"/>
      <c r="G33" s="101"/>
      <c r="H33" s="103"/>
      <c r="I33" s="101"/>
    </row>
    <row r="34" spans="1:12" ht="15" customHeight="1">
      <c r="A34" s="106"/>
      <c r="B34" s="107" t="s">
        <v>50</v>
      </c>
      <c r="C34" s="108"/>
      <c r="D34" s="101"/>
      <c r="E34" s="109"/>
      <c r="F34" s="110">
        <v>1542.8</v>
      </c>
      <c r="G34" s="8" t="s">
        <v>79</v>
      </c>
      <c r="H34" s="111"/>
      <c r="I34" s="101"/>
      <c r="L34" s="112"/>
    </row>
    <row r="35" spans="1:9" ht="6.75" customHeight="1">
      <c r="A35" s="113"/>
      <c r="B35" s="114"/>
      <c r="C35" s="101"/>
      <c r="D35" s="101"/>
      <c r="E35" s="115"/>
      <c r="F35" s="116"/>
      <c r="G35" s="117"/>
      <c r="H35" s="82"/>
      <c r="I35" s="101"/>
    </row>
    <row r="36" spans="1:9" ht="14.25" customHeight="1">
      <c r="A36" s="118"/>
      <c r="B36" s="119" t="s">
        <v>80</v>
      </c>
      <c r="C36" s="120"/>
      <c r="D36" s="120"/>
      <c r="E36" s="120"/>
      <c r="F36" s="121">
        <f>F34/(1+(0.0038*(B32-20)))</f>
        <v>1499.4945960656246</v>
      </c>
      <c r="G36" s="8" t="s">
        <v>79</v>
      </c>
      <c r="H36" s="122"/>
      <c r="I36" s="101"/>
    </row>
    <row r="37" spans="1:9" ht="13.5" thickBot="1">
      <c r="A37" s="123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7"/>
      <c r="D39" s="88"/>
      <c r="E39" s="88"/>
      <c r="F39" s="88"/>
      <c r="G39" s="88"/>
      <c r="H39" s="89"/>
      <c r="I39" s="8"/>
    </row>
    <row r="40" spans="1:9" ht="14.25" customHeight="1" thickTop="1">
      <c r="A40" s="75" t="s">
        <v>44</v>
      </c>
      <c r="B40" s="124">
        <v>10</v>
      </c>
      <c r="C40" s="92" t="s">
        <v>45</v>
      </c>
      <c r="D40" s="93"/>
      <c r="E40" s="94"/>
      <c r="F40" s="95"/>
      <c r="G40" s="95"/>
      <c r="H40" s="79" t="s">
        <v>52</v>
      </c>
      <c r="I40" s="8"/>
    </row>
    <row r="41" spans="1:9" ht="15" customHeight="1">
      <c r="A41" s="98" t="s">
        <v>47</v>
      </c>
      <c r="B41" s="99">
        <v>27.2</v>
      </c>
      <c r="C41" s="100" t="s">
        <v>48</v>
      </c>
      <c r="D41" s="101"/>
      <c r="E41" s="101"/>
      <c r="F41" s="125">
        <v>0.683</v>
      </c>
      <c r="G41" s="101" t="s">
        <v>49</v>
      </c>
      <c r="H41" s="103"/>
      <c r="I41" s="8"/>
    </row>
    <row r="42" spans="1:9" ht="6" customHeight="1">
      <c r="A42" s="104"/>
      <c r="B42" s="105"/>
      <c r="C42" s="101"/>
      <c r="D42" s="101"/>
      <c r="E42" s="101"/>
      <c r="F42" s="101"/>
      <c r="G42" s="101"/>
      <c r="H42" s="103"/>
      <c r="I42" s="8"/>
    </row>
    <row r="43" spans="1:9" ht="15">
      <c r="A43" s="106"/>
      <c r="B43" s="107" t="s">
        <v>53</v>
      </c>
      <c r="C43" s="108"/>
      <c r="D43" s="101"/>
      <c r="E43" s="109"/>
      <c r="F43" s="110">
        <f>((F41/B40)/(1+(0.004*(B41-20))))*1000</f>
        <v>66.38802488335925</v>
      </c>
      <c r="G43" s="8" t="s">
        <v>81</v>
      </c>
      <c r="H43" s="111"/>
      <c r="I43" s="8"/>
    </row>
    <row r="44" spans="1:9" ht="6.75" customHeight="1" thickBot="1">
      <c r="A44" s="126"/>
      <c r="B44" s="127"/>
      <c r="C44" s="127"/>
      <c r="D44" s="127"/>
      <c r="E44" s="128"/>
      <c r="F44" s="129"/>
      <c r="G44" s="52"/>
      <c r="H44" s="54"/>
      <c r="I44" s="8"/>
    </row>
    <row r="45" ht="14.25" thickBot="1" thickTop="1"/>
    <row r="46" spans="1:3" ht="17.25" customHeight="1" thickBot="1" thickTop="1">
      <c r="A46" s="130" t="s">
        <v>54</v>
      </c>
      <c r="B46" s="131"/>
      <c r="C46" s="132"/>
    </row>
    <row r="47" spans="1:12" ht="15" thickTop="1">
      <c r="A47" s="133" t="s">
        <v>55</v>
      </c>
      <c r="C47" s="134"/>
      <c r="D47" s="78"/>
      <c r="E47" s="135"/>
      <c r="F47" s="136"/>
      <c r="G47" s="136"/>
      <c r="H47" s="79" t="s">
        <v>56</v>
      </c>
      <c r="I47" s="137"/>
      <c r="L47" s="8"/>
    </row>
    <row r="48" spans="1:9" ht="14.25">
      <c r="A48" s="138"/>
      <c r="B48" s="139"/>
      <c r="C48" s="139"/>
      <c r="D48" s="8"/>
      <c r="E48" s="140"/>
      <c r="F48" s="141" t="s">
        <v>57</v>
      </c>
      <c r="G48" s="141" t="s">
        <v>58</v>
      </c>
      <c r="H48" s="142"/>
      <c r="I48" s="137"/>
    </row>
    <row r="49" spans="1:10" ht="14.25">
      <c r="A49" s="143"/>
      <c r="B49" s="8"/>
      <c r="C49" s="144"/>
      <c r="D49" s="145"/>
      <c r="E49" s="8"/>
      <c r="F49" s="146" t="s">
        <v>59</v>
      </c>
      <c r="G49" s="147"/>
      <c r="H49" s="148"/>
      <c r="I49" s="149"/>
      <c r="J49" s="150"/>
    </row>
    <row r="50" spans="1:9" ht="6" customHeight="1" thickBot="1">
      <c r="A50" s="106"/>
      <c r="B50" s="151"/>
      <c r="C50" s="151"/>
      <c r="D50" s="151"/>
      <c r="E50" s="8"/>
      <c r="F50" s="8"/>
      <c r="G50" s="151"/>
      <c r="H50" s="152"/>
      <c r="I50" s="151"/>
    </row>
    <row r="51" spans="1:9" ht="15" customHeight="1" thickBot="1">
      <c r="A51" s="106"/>
      <c r="B51" s="107" t="s">
        <v>50</v>
      </c>
      <c r="C51" s="153"/>
      <c r="D51" s="154"/>
      <c r="E51" s="155" t="s">
        <v>60</v>
      </c>
      <c r="F51" s="156">
        <v>13.5</v>
      </c>
      <c r="G51" s="157">
        <v>0.565</v>
      </c>
      <c r="H51" s="158"/>
      <c r="I51" s="153"/>
    </row>
    <row r="52" spans="1:9" ht="6" customHeight="1" thickBot="1">
      <c r="A52" s="106"/>
      <c r="B52" s="153"/>
      <c r="C52" s="153"/>
      <c r="D52" s="153"/>
      <c r="E52" s="159"/>
      <c r="F52" s="151"/>
      <c r="G52" s="146"/>
      <c r="H52" s="158"/>
      <c r="I52" s="153"/>
    </row>
    <row r="53" spans="1:9" ht="13.5" thickBot="1">
      <c r="A53" s="160"/>
      <c r="B53" s="161"/>
      <c r="C53" s="161"/>
      <c r="D53" s="162"/>
      <c r="E53" s="163" t="s">
        <v>61</v>
      </c>
      <c r="F53" s="156">
        <v>13.46</v>
      </c>
      <c r="G53" s="157">
        <v>5.13</v>
      </c>
      <c r="H53" s="164"/>
      <c r="I53" s="161"/>
    </row>
    <row r="54" spans="1:9" ht="4.5" customHeight="1" thickBot="1">
      <c r="A54" s="106"/>
      <c r="B54" s="165"/>
      <c r="C54" s="153"/>
      <c r="D54" s="153"/>
      <c r="E54" s="166"/>
      <c r="F54" s="153"/>
      <c r="G54" s="146"/>
      <c r="H54" s="158"/>
      <c r="I54" s="153"/>
    </row>
    <row r="55" spans="1:9" s="172" customFormat="1" ht="13.5" thickBot="1">
      <c r="A55" s="167"/>
      <c r="B55" s="168"/>
      <c r="C55" s="168"/>
      <c r="D55" s="168"/>
      <c r="E55" s="169" t="s">
        <v>62</v>
      </c>
      <c r="F55" s="156">
        <v>12.86</v>
      </c>
      <c r="G55" s="170">
        <v>16.94</v>
      </c>
      <c r="H55" s="171"/>
      <c r="I55" s="168"/>
    </row>
    <row r="56" spans="1:9" ht="4.5" customHeight="1" thickBot="1">
      <c r="A56" s="123"/>
      <c r="B56" s="52"/>
      <c r="C56" s="52"/>
      <c r="D56" s="52"/>
      <c r="E56" s="52"/>
      <c r="F56" s="52"/>
      <c r="G56" s="52"/>
      <c r="H56" s="54"/>
      <c r="I56" s="161"/>
    </row>
    <row r="57" ht="14.25" thickBot="1" thickTop="1"/>
    <row r="58" spans="1:9" ht="14.25" thickBot="1" thickTop="1">
      <c r="A58" s="72" t="s">
        <v>63</v>
      </c>
      <c r="B58" s="173"/>
      <c r="C58" s="174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5" t="s">
        <v>66</v>
      </c>
      <c r="B60" s="176"/>
      <c r="C60" s="8"/>
      <c r="D60" s="8"/>
      <c r="E60" s="177" t="s">
        <v>67</v>
      </c>
      <c r="F60" s="178">
        <v>696</v>
      </c>
      <c r="G60" s="179" t="s">
        <v>68</v>
      </c>
      <c r="H60" s="180"/>
      <c r="I60" s="8"/>
    </row>
    <row r="61" spans="1:9" ht="4.5" customHeight="1" thickBot="1">
      <c r="A61" s="181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07" t="s">
        <v>50</v>
      </c>
      <c r="C62" s="8" t="s">
        <v>69</v>
      </c>
      <c r="D62" s="8"/>
      <c r="E62" s="137" t="s">
        <v>67</v>
      </c>
      <c r="F62" s="182">
        <v>690.6</v>
      </c>
      <c r="G62" s="8" t="s">
        <v>70</v>
      </c>
      <c r="H62" s="82"/>
      <c r="I62" s="8"/>
    </row>
    <row r="63" spans="1:9" ht="4.5" customHeight="1" thickBot="1">
      <c r="A63" s="183"/>
      <c r="B63" s="30"/>
      <c r="C63" s="30"/>
      <c r="D63" s="30"/>
      <c r="E63" s="30"/>
      <c r="F63" s="30"/>
      <c r="G63" s="30"/>
      <c r="H63" s="184"/>
      <c r="I63" s="8"/>
    </row>
    <row r="64" spans="1:9" ht="15" customHeight="1" thickTop="1">
      <c r="A64" s="185" t="s">
        <v>71</v>
      </c>
      <c r="B64" s="186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5" t="s">
        <v>73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5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07" t="s">
        <v>50</v>
      </c>
      <c r="C67" s="8"/>
      <c r="D67" s="8"/>
      <c r="E67" s="27" t="s">
        <v>74</v>
      </c>
      <c r="F67" s="182"/>
      <c r="G67" s="8" t="s">
        <v>70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7" t="s">
        <v>75</v>
      </c>
      <c r="F69" s="182"/>
      <c r="G69" s="8" t="s">
        <v>70</v>
      </c>
      <c r="H69" s="82"/>
      <c r="I69" s="8"/>
    </row>
    <row r="70" spans="1:9" ht="15" customHeight="1" thickBot="1">
      <c r="A70" s="123"/>
      <c r="B70" s="187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8" customFormat="1" ht="12.75"/>
    <row r="74" s="188" customFormat="1" ht="12.75">
      <c r="C74" s="189"/>
    </row>
    <row r="75" s="188" customFormat="1" ht="12.75"/>
    <row r="76" s="188" customFormat="1" ht="12.75">
      <c r="E76" s="190"/>
    </row>
    <row r="77" s="188" customFormat="1" ht="12.75"/>
    <row r="78" spans="1:9" s="188" customFormat="1" ht="14.25">
      <c r="A78" s="191"/>
      <c r="C78" s="192"/>
      <c r="I78" s="193"/>
    </row>
    <row r="79" s="188" customFormat="1" ht="12.75"/>
    <row r="80" spans="1:6" s="188" customFormat="1" ht="15.75">
      <c r="A80" s="194"/>
      <c r="B80" s="195"/>
      <c r="E80" s="196"/>
      <c r="F80" s="197"/>
    </row>
    <row r="81" spans="1:6" s="188" customFormat="1" ht="6.75" customHeight="1">
      <c r="A81" s="194"/>
      <c r="B81" s="195"/>
      <c r="E81" s="196"/>
      <c r="F81" s="198"/>
    </row>
    <row r="82" spans="1:6" s="188" customFormat="1" ht="15.75">
      <c r="A82" s="194"/>
      <c r="E82" s="196"/>
      <c r="F82" s="198"/>
    </row>
    <row r="83" spans="1:6" s="188" customFormat="1" ht="4.5" customHeight="1">
      <c r="A83" s="194"/>
      <c r="E83" s="196"/>
      <c r="F83" s="198"/>
    </row>
    <row r="84" spans="1:6" s="188" customFormat="1" ht="15.75">
      <c r="A84" s="194"/>
      <c r="C84" s="199"/>
      <c r="E84" s="196"/>
      <c r="F84" s="200"/>
    </row>
    <row r="85" spans="1:6" s="188" customFormat="1" ht="15.75">
      <c r="A85" s="194"/>
      <c r="C85" s="201"/>
      <c r="E85" s="196"/>
      <c r="F85" s="200"/>
    </row>
    <row r="86" s="188" customFormat="1" ht="12.75">
      <c r="E86" s="193"/>
    </row>
    <row r="87" spans="5:7" s="188" customFormat="1" ht="12.75">
      <c r="E87" s="193"/>
      <c r="F87" s="193"/>
      <c r="G87" s="6"/>
    </row>
    <row r="88" spans="1:6" s="188" customFormat="1" ht="15.75">
      <c r="A88" s="194"/>
      <c r="B88" s="195"/>
      <c r="E88" s="196"/>
      <c r="F88" s="202"/>
    </row>
    <row r="89" s="188" customFormat="1" ht="6.75" customHeight="1"/>
    <row r="90" spans="5:6" s="188" customFormat="1" ht="12.75">
      <c r="E90" s="196"/>
      <c r="F90" s="198"/>
    </row>
    <row r="91" s="188" customFormat="1" ht="12.75"/>
    <row r="92" s="188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2003-04-14T10:02:49Z</dcterms:created>
  <dcterms:modified xsi:type="dcterms:W3CDTF">2003-04-14T10:12:24Z</dcterms:modified>
  <cp:category/>
  <cp:version/>
  <cp:contentType/>
  <cp:contentStatus/>
</cp:coreProperties>
</file>