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JP593" sheetId="1" r:id="rId1"/>
  </sheets>
  <definedNames>
    <definedName name="_xlnm.Print_Area" localSheetId="0">'JP593'!$A$1:$H$70</definedName>
  </definedNames>
  <calcPr fullCalcOnLoad="1"/>
</workbook>
</file>

<file path=xl/sharedStrings.xml><?xml version="1.0" encoding="utf-8"?>
<sst xmlns="http://schemas.openxmlformats.org/spreadsheetml/2006/main" count="96" uniqueCount="82">
  <si>
    <t xml:space="preserve"> ELECTRICAL  TESTS  OF  POLES</t>
  </si>
  <si>
    <t xml:space="preserve">          LHC/MMS     TRACEABILITY </t>
  </si>
  <si>
    <t xml:space="preserve">  INFORMATION</t>
  </si>
  <si>
    <t>MAIN CONTRACTOR :</t>
  </si>
  <si>
    <t>ALSTOM</t>
  </si>
  <si>
    <t>CONTRACT NUMBER :</t>
  </si>
  <si>
    <t>F461</t>
  </si>
  <si>
    <t>SUB CONTRACTOR :</t>
  </si>
  <si>
    <t>JEUMONT SA</t>
  </si>
  <si>
    <t>COMPONENT NAME :</t>
  </si>
  <si>
    <t>POLE</t>
  </si>
  <si>
    <t>CERN PART NUMBER :</t>
  </si>
  <si>
    <t>HCMB__A010</t>
  </si>
  <si>
    <t>Serial Number :</t>
  </si>
  <si>
    <t>JP593</t>
  </si>
  <si>
    <t>CERN INSPECTION &amp; TEST PLAN NUMBER</t>
  </si>
  <si>
    <t>ITP Step 10,11,12,13,14,&amp;14a</t>
  </si>
  <si>
    <t>TEST NUMBER :</t>
  </si>
  <si>
    <t>10,11,12,13,14&amp;14a</t>
  </si>
  <si>
    <t>NON CONFORMITY :</t>
  </si>
  <si>
    <t>NON</t>
  </si>
  <si>
    <t>NON-CONFORMITY NUMBER :</t>
  </si>
  <si>
    <t>&lt;Number&gt;</t>
  </si>
  <si>
    <t>NAME OF TEST OPERATOR :</t>
  </si>
  <si>
    <t>JP MAGNIET</t>
  </si>
  <si>
    <t>NAME OF RESPONSIBLE :</t>
  </si>
  <si>
    <t>JF.DE COENE</t>
  </si>
  <si>
    <t>DATE OF TEST:</t>
  </si>
  <si>
    <t>TIME:</t>
  </si>
  <si>
    <t>Cable    "I"   Number :</t>
  </si>
  <si>
    <t>01B10545H</t>
  </si>
  <si>
    <t xml:space="preserve">Serial Number "I" </t>
  </si>
  <si>
    <t>JI600</t>
  </si>
  <si>
    <t>Cable  "O"   Number :</t>
  </si>
  <si>
    <t>02B50607H</t>
  </si>
  <si>
    <t>Serial Number "O"</t>
  </si>
  <si>
    <t>JO597</t>
  </si>
  <si>
    <t xml:space="preserve"> INSULATION RESISTANCE </t>
  </si>
  <si>
    <t xml:space="preserve">    Before splice soldering</t>
  </si>
  <si>
    <t>ITP step 10</t>
  </si>
  <si>
    <t xml:space="preserve">  INNER LAYER --&gt; OUTER LAYER</t>
  </si>
  <si>
    <t>&gt;1000</t>
  </si>
  <si>
    <t>[V= 1KV 30"]</t>
  </si>
  <si>
    <t xml:space="preserve">       R[dc]  of the Pole </t>
  </si>
  <si>
    <t xml:space="preserve">    I  =  </t>
  </si>
  <si>
    <t>A</t>
  </si>
  <si>
    <t>ITP step 11</t>
  </si>
  <si>
    <t xml:space="preserve"> Temp.*  :</t>
  </si>
  <si>
    <t>°C</t>
  </si>
  <si>
    <t>mV</t>
  </si>
  <si>
    <t xml:space="preserve">POLE </t>
  </si>
  <si>
    <t xml:space="preserve">       R[dc]  of the Splice </t>
  </si>
  <si>
    <t>ITP step 12</t>
  </si>
  <si>
    <t>Splice</t>
  </si>
  <si>
    <t xml:space="preserve">           INDUCTANCE  </t>
  </si>
  <si>
    <t xml:space="preserve">[Value from gain phase analyser] </t>
  </si>
  <si>
    <t>ITP step 14a</t>
  </si>
  <si>
    <t>L</t>
  </si>
  <si>
    <t>Q</t>
  </si>
  <si>
    <t>[mH]</t>
  </si>
  <si>
    <t>10Hz</t>
  </si>
  <si>
    <t>100Hz</t>
  </si>
  <si>
    <t>1000Hz</t>
  </si>
  <si>
    <t xml:space="preserve">         DISCHARGE  TEST    </t>
  </si>
  <si>
    <t xml:space="preserve">             Whitout Strain</t>
  </si>
  <si>
    <t>ITP step 13</t>
  </si>
  <si>
    <t xml:space="preserve">     V   =   100V/turn</t>
  </si>
  <si>
    <t>T</t>
  </si>
  <si>
    <t>µS           [Reference  Pole]</t>
  </si>
  <si>
    <t>[4KV; 10 puls]</t>
  </si>
  <si>
    <t>µS</t>
  </si>
  <si>
    <t>[Whith Strain [120 N /mm2 straight part and the stress fades down in the ends]</t>
  </si>
  <si>
    <t>ITP step 14</t>
  </si>
  <si>
    <t xml:space="preserve">     V   =   120V/turn</t>
  </si>
  <si>
    <t>C.side        T</t>
  </si>
  <si>
    <t>N.C. side    T</t>
  </si>
  <si>
    <t>[4.8KV; 10 puls]</t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</si>
  <si>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</si>
  <si>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</si>
  <si>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</si>
  <si>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 xml:space="preserve">  POLE</t>
    </r>
    <r>
      <rPr>
        <b/>
        <sz val="8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</si>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</sst>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44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CHF&quot;;\-#,##0\ &quot;CHF&quot;"/>
    <numFmt numFmtId="179" formatCode="#,##0\ &quot;CHF&quot;;[Red]\-#,##0\ &quot;CHF&quot;"/>
    <numFmt numFmtId="180" formatCode="#,##0.00\ &quot;CHF&quot;;\-#,##0.00\ &quot;CHF&quot;"/>
    <numFmt numFmtId="181" formatCode="#,##0.00\ &quot;CHF&quot;;[Red]\-#,##0.00\ &quot;CHF&quot;"/>
    <numFmt numFmtId="182" formatCode="_-* #,##0\ &quot;CHF&quot;_-;\-* #,##0\ &quot;CHF&quot;_-;_-* &quot;-&quot;\ &quot;CHF&quot;_-;_-@_-"/>
    <numFmt numFmtId="183" formatCode="_-* #,##0\ _C_H_F_-;\-* #,##0\ _C_H_F_-;_-* &quot;-&quot;\ _C_H_F_-;_-@_-"/>
    <numFmt numFmtId="184" formatCode="_-* #,##0.00\ &quot;CHF&quot;_-;\-* #,##0.00\ &quot;CHF&quot;_-;_-* &quot;-&quot;??\ &quot;CHF&quot;_-;_-@_-"/>
    <numFmt numFmtId="185" formatCode="_-* #,##0.00\ _C_H_F_-;\-* #,##0.00\ _C_H_F_-;_-* &quot;-&quot;??\ _C_H_F_-;_-@_-"/>
    <numFmt numFmtId="186" formatCode="0.000"/>
    <numFmt numFmtId="187" formatCode="0.0"/>
    <numFmt numFmtId="188" formatCode="dd\-mm\-yy"/>
    <numFmt numFmtId="189" formatCode="&quot;CHF&quot;\ #,##0;&quot;CHF&quot;\ \-#,##0"/>
    <numFmt numFmtId="190" formatCode="&quot;CHF&quot;\ #,##0;[Red]&quot;CHF&quot;\ \-#,##0"/>
    <numFmt numFmtId="191" formatCode="&quot;CHF&quot;\ #,##0.00;&quot;CHF&quot;\ \-#,##0.00"/>
    <numFmt numFmtId="192" formatCode="&quot;CHF&quot;\ #,##0.00;[Red]&quot;CHF&quot;\ \-#,##0.00"/>
    <numFmt numFmtId="193" formatCode="_ &quot;CHF&quot;\ * #,##0_ ;_ &quot;CHF&quot;\ * \-#,##0_ ;_ &quot;CHF&quot;\ * &quot;-&quot;_ ;_ @_ "/>
    <numFmt numFmtId="194" formatCode="_ * #,##0_ ;_ * \-#,##0_ ;_ * &quot;-&quot;_ ;_ @_ "/>
    <numFmt numFmtId="195" formatCode="_ &quot;CHF&quot;\ * #,##0.00_ ;_ &quot;CHF&quot;\ * \-#,##0.00_ ;_ &quot;CHF&quot;\ * &quot;-&quot;??_ ;_ @_ "/>
    <numFmt numFmtId="196" formatCode="_ * #,##0.00_ ;_ * \-#,##0.00_ ;_ * &quot;-&quot;??_ ;_ @_ "/>
    <numFmt numFmtId="197" formatCode="0.0000"/>
    <numFmt numFmtId="198" formatCode="d\-mm\-yy"/>
    <numFmt numFmtId="199" formatCode="00.00"/>
  </numFmts>
  <fonts count="40">
    <font>
      <sz val="10"/>
      <name val="Arial"/>
      <family val="0"/>
    </font>
    <font>
      <b/>
      <sz val="18"/>
      <name val="Helv"/>
      <family val="0"/>
    </font>
    <font>
      <b/>
      <sz val="14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b/>
      <sz val="12"/>
      <name val="Arial"/>
      <family val="2"/>
    </font>
    <font>
      <sz val="8"/>
      <color indexed="10"/>
      <name val="Arial"/>
      <family val="2"/>
    </font>
    <font>
      <b/>
      <sz val="10"/>
      <color indexed="12"/>
      <name val="Arial"/>
      <family val="2"/>
    </font>
    <font>
      <sz val="10"/>
      <color indexed="10"/>
      <name val="Arial"/>
      <family val="2"/>
    </font>
    <font>
      <i/>
      <sz val="10"/>
      <name val="Arial"/>
      <family val="2"/>
    </font>
    <font>
      <b/>
      <i/>
      <sz val="10"/>
      <name val="Arial"/>
      <family val="0"/>
    </font>
    <font>
      <b/>
      <sz val="12"/>
      <color indexed="9"/>
      <name val="Arial"/>
      <family val="2"/>
    </font>
    <font>
      <b/>
      <sz val="14"/>
      <color indexed="9"/>
      <name val="Arial"/>
      <family val="2"/>
    </font>
    <font>
      <b/>
      <sz val="10"/>
      <name val="Helv"/>
      <family val="0"/>
    </font>
    <font>
      <b/>
      <sz val="8"/>
      <name val="Helv"/>
      <family val="0"/>
    </font>
    <font>
      <b/>
      <i/>
      <sz val="10"/>
      <color indexed="9"/>
      <name val="Arial"/>
      <family val="2"/>
    </font>
    <font>
      <sz val="10"/>
      <name val="Symbol"/>
      <family val="1"/>
    </font>
    <font>
      <sz val="9"/>
      <name val="Arial"/>
      <family val="2"/>
    </font>
    <font>
      <sz val="20"/>
      <name val="Arial"/>
      <family val="2"/>
    </font>
    <font>
      <b/>
      <sz val="16"/>
      <name val="Arial"/>
      <family val="2"/>
    </font>
    <font>
      <sz val="11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Arial"/>
      <family val="2"/>
    </font>
    <font>
      <sz val="12"/>
      <name val="Arial"/>
      <family val="0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0"/>
    </font>
    <font>
      <b/>
      <i/>
      <sz val="10"/>
      <color indexed="8"/>
      <name val="Arial"/>
      <family val="0"/>
    </font>
    <font>
      <b/>
      <sz val="8"/>
      <color indexed="8"/>
      <name val="Arial"/>
      <family val="2"/>
    </font>
    <font>
      <b/>
      <sz val="9"/>
      <name val="Arial"/>
      <family val="2"/>
    </font>
    <font>
      <sz val="11"/>
      <name val="Arial"/>
      <family val="0"/>
    </font>
    <font>
      <b/>
      <sz val="11"/>
      <name val="Helv"/>
      <family val="0"/>
    </font>
    <font>
      <b/>
      <sz val="8"/>
      <name val="Symbol"/>
      <family val="1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name val="Helv"/>
      <family val="0"/>
    </font>
    <font>
      <b/>
      <i/>
      <sz val="11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5"/>
        <bgColor indexed="64"/>
      </patternFill>
    </fill>
  </fills>
  <borders count="34">
    <border>
      <left/>
      <right/>
      <top/>
      <bottom/>
      <diagonal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medium"/>
      <right style="medium"/>
      <top style="double"/>
      <bottom style="thin"/>
    </border>
    <border>
      <left style="medium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medium"/>
      <right style="medium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2">
    <xf numFmtId="0" fontId="0" fillId="0" borderId="0" xfId="0" applyAlignment="1">
      <alignment/>
    </xf>
    <xf numFmtId="0" fontId="0" fillId="2" borderId="0" xfId="0" applyFill="1" applyAlignment="1">
      <alignment horizont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14" fontId="0" fillId="0" borderId="0" xfId="0" applyNumberFormat="1" applyBorder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0" fillId="0" borderId="2" xfId="0" applyBorder="1" applyAlignment="1">
      <alignment/>
    </xf>
    <xf numFmtId="0" fontId="2" fillId="0" borderId="2" xfId="0" applyFont="1" applyBorder="1" applyAlignment="1">
      <alignment horizontal="lef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/>
    </xf>
    <xf numFmtId="0" fontId="3" fillId="0" borderId="4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3" fillId="0" borderId="5" xfId="0" applyFont="1" applyBorder="1" applyAlignment="1">
      <alignment/>
    </xf>
    <xf numFmtId="0" fontId="6" fillId="0" borderId="6" xfId="0" applyFont="1" applyBorder="1" applyAlignment="1">
      <alignment horizontal="center"/>
    </xf>
    <xf numFmtId="0" fontId="5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7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8" xfId="0" applyFont="1" applyBorder="1" applyAlignment="1">
      <alignment/>
    </xf>
    <xf numFmtId="0" fontId="4" fillId="0" borderId="9" xfId="0" applyFont="1" applyBorder="1" applyAlignment="1">
      <alignment/>
    </xf>
    <xf numFmtId="0" fontId="0" fillId="0" borderId="9" xfId="0" applyBorder="1" applyAlignment="1">
      <alignment/>
    </xf>
    <xf numFmtId="0" fontId="4" fillId="0" borderId="10" xfId="0" applyFont="1" applyBorder="1" applyAlignment="1">
      <alignment/>
    </xf>
    <xf numFmtId="0" fontId="4" fillId="0" borderId="11" xfId="0" applyFont="1" applyBorder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9" fillId="0" borderId="6" xfId="0" applyFont="1" applyBorder="1" applyAlignment="1">
      <alignment/>
    </xf>
    <xf numFmtId="0" fontId="10" fillId="0" borderId="12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7" fillId="0" borderId="4" xfId="0" applyFont="1" applyBorder="1" applyAlignment="1">
      <alignment/>
    </xf>
    <xf numFmtId="0" fontId="4" fillId="0" borderId="7" xfId="0" applyFont="1" applyBorder="1" applyAlignment="1">
      <alignment/>
    </xf>
    <xf numFmtId="0" fontId="4" fillId="0" borderId="6" xfId="0" applyFont="1" applyBorder="1" applyAlignment="1">
      <alignment/>
    </xf>
    <xf numFmtId="0" fontId="4" fillId="0" borderId="12" xfId="0" applyFont="1" applyBorder="1" applyAlignment="1">
      <alignment horizontal="left"/>
    </xf>
    <xf numFmtId="0" fontId="11" fillId="0" borderId="0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12" fillId="0" borderId="0" xfId="0" applyFont="1" applyBorder="1" applyAlignment="1">
      <alignment/>
    </xf>
    <xf numFmtId="0" fontId="11" fillId="0" borderId="0" xfId="0" applyFont="1" applyBorder="1" applyAlignment="1">
      <alignment/>
    </xf>
    <xf numFmtId="14" fontId="11" fillId="0" borderId="0" xfId="0" applyNumberFormat="1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199" fontId="11" fillId="0" borderId="6" xfId="0" applyNumberFormat="1" applyFont="1" applyBorder="1" applyAlignment="1">
      <alignment horizontal="center"/>
    </xf>
    <xf numFmtId="0" fontId="3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/>
    </xf>
    <xf numFmtId="0" fontId="0" fillId="0" borderId="16" xfId="0" applyBorder="1" applyAlignment="1">
      <alignment/>
    </xf>
    <xf numFmtId="0" fontId="13" fillId="0" borderId="0" xfId="0" applyFont="1" applyBorder="1" applyAlignment="1">
      <alignment/>
    </xf>
    <xf numFmtId="0" fontId="13" fillId="0" borderId="17" xfId="0" applyFont="1" applyBorder="1" applyAlignment="1">
      <alignment/>
    </xf>
    <xf numFmtId="0" fontId="13" fillId="0" borderId="18" xfId="0" applyFont="1" applyBorder="1" applyAlignment="1">
      <alignment/>
    </xf>
    <xf numFmtId="0" fontId="14" fillId="0" borderId="18" xfId="0" applyFont="1" applyFill="1" applyBorder="1" applyAlignment="1">
      <alignment horizontal="left"/>
    </xf>
    <xf numFmtId="0" fontId="14" fillId="4" borderId="18" xfId="0" applyFont="1" applyFill="1" applyBorder="1" applyAlignment="1">
      <alignment horizontal="left"/>
    </xf>
    <xf numFmtId="0" fontId="0" fillId="4" borderId="18" xfId="0" applyFill="1" applyBorder="1" applyAlignment="1">
      <alignment/>
    </xf>
    <xf numFmtId="0" fontId="0" fillId="0" borderId="19" xfId="0" applyBorder="1" applyAlignment="1">
      <alignment/>
    </xf>
    <xf numFmtId="0" fontId="6" fillId="0" borderId="20" xfId="0" applyFont="1" applyBorder="1" applyAlignment="1">
      <alignment horizontal="right"/>
    </xf>
    <xf numFmtId="0" fontId="15" fillId="4" borderId="21" xfId="0" applyFont="1" applyFill="1" applyBorder="1" applyAlignment="1">
      <alignment horizontal="center"/>
    </xf>
    <xf numFmtId="0" fontId="13" fillId="0" borderId="13" xfId="0" applyFont="1" applyBorder="1" applyAlignment="1">
      <alignment/>
    </xf>
    <xf numFmtId="0" fontId="13" fillId="0" borderId="14" xfId="0" applyFont="1" applyBorder="1" applyAlignment="1">
      <alignment/>
    </xf>
    <xf numFmtId="0" fontId="14" fillId="0" borderId="14" xfId="0" applyFont="1" applyFill="1" applyBorder="1" applyAlignment="1">
      <alignment horizontal="left"/>
    </xf>
    <xf numFmtId="0" fontId="14" fillId="4" borderId="14" xfId="0" applyFont="1" applyFill="1" applyBorder="1" applyAlignment="1">
      <alignment horizontal="left"/>
    </xf>
    <xf numFmtId="0" fontId="0" fillId="4" borderId="14" xfId="0" applyFill="1" applyBorder="1" applyAlignment="1">
      <alignment/>
    </xf>
    <xf numFmtId="0" fontId="0" fillId="0" borderId="22" xfId="0" applyBorder="1" applyAlignment="1">
      <alignment/>
    </xf>
    <xf numFmtId="0" fontId="6" fillId="0" borderId="15" xfId="0" applyFont="1" applyBorder="1" applyAlignment="1">
      <alignment horizontal="right"/>
    </xf>
    <xf numFmtId="0" fontId="15" fillId="4" borderId="16" xfId="0" applyFont="1" applyFill="1" applyBorder="1" applyAlignment="1">
      <alignment horizontal="center"/>
    </xf>
    <xf numFmtId="0" fontId="16" fillId="2" borderId="23" xfId="0" applyFont="1" applyFill="1" applyBorder="1" applyAlignment="1">
      <alignment/>
    </xf>
    <xf numFmtId="0" fontId="0" fillId="2" borderId="24" xfId="0" applyFill="1" applyBorder="1" applyAlignment="1">
      <alignment/>
    </xf>
    <xf numFmtId="0" fontId="17" fillId="2" borderId="25" xfId="0" applyFont="1" applyFill="1" applyBorder="1" applyAlignment="1">
      <alignment horizontal="left"/>
    </xf>
    <xf numFmtId="0" fontId="6" fillId="0" borderId="23" xfId="0" applyFont="1" applyBorder="1" applyAlignment="1">
      <alignment/>
    </xf>
    <xf numFmtId="0" fontId="13" fillId="0" borderId="24" xfId="0" applyFont="1" applyBorder="1" applyAlignment="1">
      <alignment/>
    </xf>
    <xf numFmtId="0" fontId="8" fillId="0" borderId="24" xfId="0" applyFont="1" applyBorder="1" applyAlignment="1">
      <alignment/>
    </xf>
    <xf numFmtId="0" fontId="0" fillId="0" borderId="24" xfId="0" applyBorder="1" applyAlignment="1">
      <alignment/>
    </xf>
    <xf numFmtId="0" fontId="18" fillId="5" borderId="25" xfId="0" applyFont="1" applyFill="1" applyBorder="1" applyAlignment="1">
      <alignment horizontal="center"/>
    </xf>
    <xf numFmtId="0" fontId="13" fillId="0" borderId="4" xfId="0" applyFont="1" applyBorder="1" applyAlignment="1">
      <alignment/>
    </xf>
    <xf numFmtId="0" fontId="0" fillId="0" borderId="6" xfId="0" applyBorder="1" applyAlignment="1">
      <alignment/>
    </xf>
    <xf numFmtId="0" fontId="6" fillId="0" borderId="4" xfId="0" applyFont="1" applyBorder="1" applyAlignment="1">
      <alignment/>
    </xf>
    <xf numFmtId="0" fontId="0" fillId="0" borderId="26" xfId="0" applyBorder="1" applyAlignment="1">
      <alignment horizontal="center"/>
    </xf>
    <xf numFmtId="0" fontId="20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0" fillId="2" borderId="25" xfId="0" applyFill="1" applyBorder="1" applyAlignment="1">
      <alignment/>
    </xf>
    <xf numFmtId="0" fontId="21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1" fillId="0" borderId="0" xfId="0" applyFont="1" applyBorder="1" applyAlignment="1" quotePrefix="1">
      <alignment horizontal="left"/>
    </xf>
    <xf numFmtId="2" fontId="0" fillId="0" borderId="27" xfId="0" applyNumberFormat="1" applyBorder="1" applyAlignment="1">
      <alignment/>
    </xf>
    <xf numFmtId="0" fontId="6" fillId="0" borderId="24" xfId="0" applyFont="1" applyBorder="1" applyAlignment="1">
      <alignment/>
    </xf>
    <xf numFmtId="0" fontId="23" fillId="0" borderId="24" xfId="0" applyFont="1" applyFill="1" applyBorder="1" applyAlignment="1">
      <alignment horizontal="center"/>
    </xf>
    <xf numFmtId="0" fontId="23" fillId="0" borderId="24" xfId="0" applyFont="1" applyFill="1" applyBorder="1" applyAlignment="1">
      <alignment/>
    </xf>
    <xf numFmtId="0" fontId="24" fillId="0" borderId="24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6" fillId="0" borderId="0" xfId="0" applyFont="1" applyAlignment="1">
      <alignment/>
    </xf>
    <xf numFmtId="0" fontId="0" fillId="0" borderId="4" xfId="0" applyFill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 horizontal="left"/>
    </xf>
    <xf numFmtId="0" fontId="25" fillId="0" borderId="0" xfId="0" applyFont="1" applyBorder="1" applyAlignment="1">
      <alignment/>
    </xf>
    <xf numFmtId="0" fontId="25" fillId="0" borderId="28" xfId="0" applyFont="1" applyBorder="1" applyAlignment="1">
      <alignment/>
    </xf>
    <xf numFmtId="0" fontId="25" fillId="0" borderId="6" xfId="0" applyFont="1" applyBorder="1" applyAlignment="1">
      <alignment/>
    </xf>
    <xf numFmtId="0" fontId="25" fillId="0" borderId="4" xfId="0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0" fillId="0" borderId="4" xfId="0" applyBorder="1" applyAlignment="1">
      <alignment/>
    </xf>
    <xf numFmtId="0" fontId="28" fillId="0" borderId="0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0" xfId="0" applyFont="1" applyFill="1" applyBorder="1" applyAlignment="1">
      <alignment horizontal="right"/>
    </xf>
    <xf numFmtId="2" fontId="27" fillId="0" borderId="28" xfId="0" applyNumberFormat="1" applyFont="1" applyBorder="1" applyAlignment="1">
      <alignment horizontal="center"/>
    </xf>
    <xf numFmtId="0" fontId="29" fillId="0" borderId="6" xfId="0" applyFont="1" applyBorder="1" applyAlignment="1">
      <alignment horizontal="left"/>
    </xf>
    <xf numFmtId="2" fontId="0" fillId="0" borderId="0" xfId="0" applyNumberFormat="1" applyAlignment="1">
      <alignment/>
    </xf>
    <xf numFmtId="0" fontId="27" fillId="0" borderId="4" xfId="0" applyFont="1" applyBorder="1" applyAlignment="1">
      <alignment horizontal="left"/>
    </xf>
    <xf numFmtId="0" fontId="25" fillId="0" borderId="29" xfId="0" applyFont="1" applyBorder="1" applyAlignment="1">
      <alignment/>
    </xf>
    <xf numFmtId="0" fontId="25" fillId="0" borderId="0" xfId="0" applyFont="1" applyBorder="1" applyAlignment="1">
      <alignment horizontal="right"/>
    </xf>
    <xf numFmtId="0" fontId="25" fillId="0" borderId="0" xfId="0" applyFont="1" applyBorder="1" applyAlignment="1">
      <alignment horizontal="left"/>
    </xf>
    <xf numFmtId="0" fontId="0" fillId="0" borderId="29" xfId="0" applyBorder="1" applyAlignment="1">
      <alignment/>
    </xf>
    <xf numFmtId="0" fontId="30" fillId="0" borderId="30" xfId="0" applyFont="1" applyBorder="1" applyAlignment="1">
      <alignment/>
    </xf>
    <xf numFmtId="0" fontId="27" fillId="0" borderId="0" xfId="0" applyFont="1" applyBorder="1" applyAlignment="1">
      <alignment horizontal="left"/>
    </xf>
    <xf numFmtId="0" fontId="25" fillId="0" borderId="31" xfId="0" applyFont="1" applyBorder="1" applyAlignment="1">
      <alignment/>
    </xf>
    <xf numFmtId="2" fontId="30" fillId="0" borderId="28" xfId="0" applyNumberFormat="1" applyFont="1" applyBorder="1" applyAlignment="1">
      <alignment/>
    </xf>
    <xf numFmtId="0" fontId="29" fillId="0" borderId="32" xfId="0" applyFont="1" applyBorder="1" applyAlignment="1">
      <alignment horizontal="left"/>
    </xf>
    <xf numFmtId="0" fontId="0" fillId="0" borderId="13" xfId="0" applyBorder="1" applyAlignment="1">
      <alignment/>
    </xf>
    <xf numFmtId="2" fontId="6" fillId="0" borderId="27" xfId="0" applyNumberFormat="1" applyFont="1" applyBorder="1" applyAlignment="1">
      <alignment horizontal="center"/>
    </xf>
    <xf numFmtId="186" fontId="0" fillId="0" borderId="28" xfId="0" applyNumberFormat="1" applyBorder="1" applyAlignment="1">
      <alignment horizontal="center"/>
    </xf>
    <xf numFmtId="0" fontId="27" fillId="0" borderId="13" xfId="0" applyFont="1" applyBorder="1" applyAlignment="1">
      <alignment horizontal="left"/>
    </xf>
    <xf numFmtId="0" fontId="25" fillId="0" borderId="14" xfId="0" applyFont="1" applyBorder="1" applyAlignment="1">
      <alignment/>
    </xf>
    <xf numFmtId="0" fontId="25" fillId="0" borderId="14" xfId="0" applyFont="1" applyBorder="1" applyAlignment="1">
      <alignment horizontal="right"/>
    </xf>
    <xf numFmtId="0" fontId="25" fillId="0" borderId="14" xfId="0" applyFont="1" applyBorder="1" applyAlignment="1">
      <alignment horizontal="left"/>
    </xf>
    <xf numFmtId="0" fontId="16" fillId="2" borderId="1" xfId="0" applyFont="1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32" fillId="0" borderId="24" xfId="0" applyFont="1" applyFill="1" applyBorder="1" applyAlignment="1">
      <alignment horizontal="left"/>
    </xf>
    <xf numFmtId="0" fontId="33" fillId="0" borderId="24" xfId="0" applyFont="1" applyFill="1" applyBorder="1" applyAlignment="1">
      <alignment/>
    </xf>
    <xf numFmtId="0" fontId="0" fillId="0" borderId="24" xfId="0" applyFont="1" applyBorder="1" applyAlignment="1">
      <alignment horizontal="right"/>
    </xf>
    <xf numFmtId="0" fontId="6" fillId="0" borderId="24" xfId="0" applyFont="1" applyBorder="1" applyAlignment="1">
      <alignment horizontal="center"/>
    </xf>
    <xf numFmtId="0" fontId="0" fillId="0" borderId="0" xfId="0" applyBorder="1" applyAlignment="1">
      <alignment horizontal="right"/>
    </xf>
    <xf numFmtId="0" fontId="34" fillId="0" borderId="4" xfId="0" applyFont="1" applyFill="1" applyBorder="1" applyAlignment="1">
      <alignment/>
    </xf>
    <xf numFmtId="0" fontId="33" fillId="0" borderId="0" xfId="0" applyFont="1" applyFill="1" applyBorder="1" applyAlignment="1">
      <alignment/>
    </xf>
    <xf numFmtId="0" fontId="0" fillId="0" borderId="0" xfId="0" applyFont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34" fillId="6" borderId="4" xfId="0" applyFont="1" applyFill="1" applyBorder="1" applyAlignment="1">
      <alignment/>
    </xf>
    <xf numFmtId="0" fontId="33" fillId="6" borderId="0" xfId="0" applyFont="1" applyFill="1" applyBorder="1" applyAlignment="1">
      <alignment/>
    </xf>
    <xf numFmtId="0" fontId="0" fillId="6" borderId="0" xfId="0" applyFill="1" applyBorder="1" applyAlignment="1">
      <alignment/>
    </xf>
    <xf numFmtId="0" fontId="4" fillId="0" borderId="0" xfId="0" applyFont="1" applyBorder="1" applyAlignment="1">
      <alignment horizontal="center"/>
    </xf>
    <xf numFmtId="0" fontId="6" fillId="6" borderId="0" xfId="0" applyFont="1" applyFill="1" applyBorder="1" applyAlignment="1">
      <alignment horizontal="left"/>
    </xf>
    <xf numFmtId="0" fontId="6" fillId="6" borderId="6" xfId="0" applyFont="1" applyFill="1" applyBorder="1" applyAlignment="1">
      <alignment horizontal="center"/>
    </xf>
    <xf numFmtId="0" fontId="0" fillId="6" borderId="0" xfId="0" applyFill="1" applyBorder="1" applyAlignment="1">
      <alignment horizontal="right"/>
    </xf>
    <xf numFmtId="0" fontId="0" fillId="6" borderId="0" xfId="0" applyFill="1" applyAlignment="1">
      <alignment/>
    </xf>
    <xf numFmtId="0" fontId="8" fillId="0" borderId="0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5" fillId="0" borderId="0" xfId="0" applyFont="1" applyBorder="1" applyAlignment="1">
      <alignment horizontal="center"/>
    </xf>
    <xf numFmtId="0" fontId="0" fillId="6" borderId="0" xfId="0" applyFont="1" applyFill="1" applyBorder="1" applyAlignment="1">
      <alignment horizontal="right"/>
    </xf>
    <xf numFmtId="0" fontId="6" fillId="6" borderId="33" xfId="0" applyFont="1" applyFill="1" applyBorder="1" applyAlignment="1">
      <alignment horizontal="center"/>
    </xf>
    <xf numFmtId="0" fontId="0" fillId="6" borderId="28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6" fillId="0" borderId="0" xfId="0" applyFont="1" applyBorder="1" applyAlignment="1">
      <alignment horizontal="right"/>
    </xf>
    <xf numFmtId="0" fontId="0" fillId="0" borderId="4" xfId="0" applyFont="1" applyBorder="1" applyAlignment="1">
      <alignment horizontal="center"/>
    </xf>
    <xf numFmtId="2" fontId="0" fillId="0" borderId="0" xfId="0" applyNumberFormat="1" applyFont="1" applyBorder="1" applyAlignment="1">
      <alignment horizontal="center"/>
    </xf>
    <xf numFmtId="186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2" fontId="0" fillId="0" borderId="6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0" fontId="6" fillId="0" borderId="4" xfId="0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2" fontId="0" fillId="0" borderId="0" xfId="0" applyNumberFormat="1" applyFont="1" applyBorder="1" applyAlignment="1">
      <alignment horizontal="right"/>
    </xf>
    <xf numFmtId="2" fontId="0" fillId="0" borderId="28" xfId="0" applyNumberFormat="1" applyFont="1" applyBorder="1" applyAlignment="1">
      <alignment horizontal="center"/>
    </xf>
    <xf numFmtId="2" fontId="6" fillId="0" borderId="6" xfId="0" applyNumberFormat="1" applyFont="1" applyBorder="1" applyAlignment="1">
      <alignment horizontal="center"/>
    </xf>
    <xf numFmtId="0" fontId="6" fillId="0" borderId="0" xfId="0" applyFont="1" applyAlignment="1">
      <alignment/>
    </xf>
    <xf numFmtId="0" fontId="0" fillId="2" borderId="24" xfId="0" applyFont="1" applyFill="1" applyBorder="1" applyAlignment="1">
      <alignment/>
    </xf>
    <xf numFmtId="0" fontId="0" fillId="2" borderId="25" xfId="0" applyFont="1" applyFill="1" applyBorder="1" applyAlignment="1">
      <alignment horizontal="center"/>
    </xf>
    <xf numFmtId="14" fontId="6" fillId="0" borderId="4" xfId="0" applyNumberFormat="1" applyFont="1" applyBorder="1" applyAlignment="1">
      <alignment horizontal="left"/>
    </xf>
    <xf numFmtId="0" fontId="6" fillId="0" borderId="0" xfId="0" applyFont="1" applyAlignment="1">
      <alignment/>
    </xf>
    <xf numFmtId="0" fontId="37" fillId="0" borderId="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6" xfId="0" applyFont="1" applyBorder="1" applyAlignment="1">
      <alignment/>
    </xf>
    <xf numFmtId="14" fontId="0" fillId="0" borderId="4" xfId="0" applyNumberFormat="1" applyBorder="1" applyAlignment="1">
      <alignment/>
    </xf>
    <xf numFmtId="0" fontId="0" fillId="0" borderId="26" xfId="0" applyBorder="1" applyAlignment="1">
      <alignment/>
    </xf>
    <xf numFmtId="0" fontId="6" fillId="0" borderId="8" xfId="0" applyFont="1" applyBorder="1" applyAlignment="1">
      <alignment/>
    </xf>
    <xf numFmtId="0" fontId="0" fillId="0" borderId="11" xfId="0" applyBorder="1" applyAlignment="1">
      <alignment/>
    </xf>
    <xf numFmtId="0" fontId="6" fillId="0" borderId="4" xfId="0" applyFont="1" applyBorder="1" applyAlignment="1">
      <alignment horizontal="left"/>
    </xf>
    <xf numFmtId="0" fontId="6" fillId="0" borderId="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Fill="1" applyBorder="1" applyAlignment="1">
      <alignment/>
    </xf>
    <xf numFmtId="0" fontId="6" fillId="0" borderId="0" xfId="0" applyFont="1" applyFill="1" applyBorder="1" applyAlignment="1">
      <alignment/>
    </xf>
    <xf numFmtId="0" fontId="38" fillId="0" borderId="0" xfId="0" applyFont="1" applyFill="1" applyBorder="1" applyAlignment="1">
      <alignment horizontal="center"/>
    </xf>
    <xf numFmtId="0" fontId="34" fillId="0" borderId="0" xfId="0" applyFont="1" applyFill="1" applyBorder="1" applyAlignment="1">
      <alignment/>
    </xf>
    <xf numFmtId="0" fontId="39" fillId="0" borderId="0" xfId="0" applyFont="1" applyFill="1" applyBorder="1" applyAlignment="1">
      <alignment/>
    </xf>
    <xf numFmtId="0" fontId="0" fillId="0" borderId="0" xfId="0" applyFill="1" applyBorder="1" applyAlignment="1">
      <alignment horizontal="right"/>
    </xf>
    <xf numFmtId="0" fontId="8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6" fillId="0" borderId="0" xfId="0" applyFont="1" applyFill="1" applyBorder="1" applyAlignment="1">
      <alignment horizontal="right"/>
    </xf>
    <xf numFmtId="187" fontId="6" fillId="0" borderId="0" xfId="0" applyNumberFormat="1" applyFont="1" applyFill="1" applyBorder="1" applyAlignment="1">
      <alignment/>
    </xf>
    <xf numFmtId="2" fontId="6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 horizontal="left"/>
    </xf>
    <xf numFmtId="2" fontId="0" fillId="0" borderId="0" xfId="0" applyNumberFormat="1" applyFont="1" applyFill="1" applyBorder="1" applyAlignment="1">
      <alignment/>
    </xf>
    <xf numFmtId="0" fontId="12" fillId="0" borderId="0" xfId="0" applyFont="1" applyFill="1" applyBorder="1" applyAlignment="1">
      <alignment/>
    </xf>
    <xf numFmtId="187" fontId="0" fillId="0" borderId="0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</xdr:row>
      <xdr:rowOff>28575</xdr:rowOff>
    </xdr:from>
    <xdr:to>
      <xdr:col>7</xdr:col>
      <xdr:colOff>809625</xdr:colOff>
      <xdr:row>2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47625" y="419100"/>
          <a:ext cx="5629275" cy="2095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LHC/MMS     TRACEABILITY     INFORMATION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F13" sqref="F13"/>
    </sheetView>
  </sheetViews>
  <sheetFormatPr defaultColWidth="9.140625" defaultRowHeight="12.75"/>
  <cols>
    <col min="1" max="1" width="9.8515625" style="0" customWidth="1"/>
    <col min="3" max="3" width="10.140625" style="0" customWidth="1"/>
    <col min="5" max="5" width="11.8515625" style="0" customWidth="1"/>
    <col min="6" max="6" width="12.421875" style="0" customWidth="1"/>
    <col min="7" max="7" width="10.421875" style="0" customWidth="1"/>
    <col min="8" max="8" width="18.421875" style="0" customWidth="1"/>
    <col min="9" max="9" width="9.00390625" style="0" customWidth="1"/>
    <col min="10" max="10" width="4.57421875" style="0" hidden="1" customWidth="1"/>
    <col min="11" max="11" width="2.28125" style="0" customWidth="1"/>
  </cols>
  <sheetData>
    <row r="1" spans="1:10" ht="23.25">
      <c r="A1" s="1"/>
      <c r="B1" s="1"/>
      <c r="C1" s="1"/>
      <c r="D1" s="2"/>
      <c r="E1" s="3" t="s">
        <v>0</v>
      </c>
      <c r="F1" s="1"/>
      <c r="G1" s="4"/>
      <c r="H1" s="5"/>
      <c r="I1" s="6"/>
      <c r="J1" s="7"/>
    </row>
    <row r="2" spans="1:9" ht="7.5" customHeight="1" thickBot="1">
      <c r="A2" s="8"/>
      <c r="B2" s="8"/>
      <c r="C2" s="8"/>
      <c r="D2" s="8"/>
      <c r="E2" s="9"/>
      <c r="F2" s="8"/>
      <c r="G2" s="8"/>
      <c r="I2" s="10"/>
    </row>
    <row r="3" spans="1:9" ht="19.5" customHeight="1" thickBot="1" thickTop="1">
      <c r="A3" s="11" t="s">
        <v>1</v>
      </c>
      <c r="B3" s="12"/>
      <c r="C3" s="12"/>
      <c r="D3" s="13"/>
      <c r="E3" s="13"/>
      <c r="F3" s="14" t="s">
        <v>2</v>
      </c>
      <c r="G3" s="15"/>
      <c r="H3" s="16"/>
      <c r="I3" s="10"/>
    </row>
    <row r="4" spans="1:15" s="23" customFormat="1" ht="16.5" customHeight="1" thickTop="1">
      <c r="A4" s="17" t="s">
        <v>3</v>
      </c>
      <c r="B4" s="18"/>
      <c r="C4" s="19"/>
      <c r="D4" s="20" t="s">
        <v>4</v>
      </c>
      <c r="E4" s="19"/>
      <c r="F4" s="21" t="s">
        <v>5</v>
      </c>
      <c r="G4" s="18"/>
      <c r="H4" s="22" t="s">
        <v>6</v>
      </c>
      <c r="L4" s="24"/>
      <c r="M4" s="24"/>
      <c r="N4" s="24"/>
      <c r="O4" s="8"/>
    </row>
    <row r="5" spans="1:15" ht="14.25" customHeight="1">
      <c r="A5" s="17" t="s">
        <v>7</v>
      </c>
      <c r="B5" s="18"/>
      <c r="C5" s="25"/>
      <c r="D5" s="20" t="s">
        <v>8</v>
      </c>
      <c r="E5" s="8"/>
      <c r="F5" s="26" t="s">
        <v>5</v>
      </c>
      <c r="G5" s="18"/>
      <c r="H5" s="22" t="s">
        <v>6</v>
      </c>
      <c r="L5" s="27"/>
      <c r="M5" s="8"/>
      <c r="N5" s="27"/>
      <c r="O5" s="8"/>
    </row>
    <row r="6" spans="1:15" ht="5.25" customHeight="1" thickBot="1">
      <c r="A6" s="28"/>
      <c r="B6" s="29"/>
      <c r="C6" s="30"/>
      <c r="D6" s="30"/>
      <c r="E6" s="30"/>
      <c r="F6" s="31"/>
      <c r="G6" s="29"/>
      <c r="H6" s="32"/>
      <c r="L6" s="27"/>
      <c r="M6" s="8"/>
      <c r="N6" s="27"/>
      <c r="O6" s="8"/>
    </row>
    <row r="7" spans="1:15" ht="15" customHeight="1">
      <c r="A7" s="17" t="s">
        <v>9</v>
      </c>
      <c r="B7" s="33"/>
      <c r="C7" s="34"/>
      <c r="D7" s="35" t="s">
        <v>10</v>
      </c>
      <c r="E7" s="8"/>
      <c r="F7" s="26"/>
      <c r="G7" s="18"/>
      <c r="H7" s="36"/>
      <c r="L7" s="27"/>
      <c r="M7" s="8"/>
      <c r="N7" s="8"/>
      <c r="O7" s="8"/>
    </row>
    <row r="8" spans="1:15" ht="15" customHeight="1">
      <c r="A8" s="17" t="s">
        <v>11</v>
      </c>
      <c r="B8" s="33"/>
      <c r="C8" s="34"/>
      <c r="D8" s="37" t="s">
        <v>12</v>
      </c>
      <c r="E8" s="8"/>
      <c r="F8" s="26" t="s">
        <v>13</v>
      </c>
      <c r="G8" s="8"/>
      <c r="H8" s="38" t="s">
        <v>14</v>
      </c>
      <c r="L8" s="27"/>
      <c r="M8" s="8"/>
      <c r="N8" s="8"/>
      <c r="O8" s="8"/>
    </row>
    <row r="9" spans="1:15" ht="4.5" customHeight="1">
      <c r="A9" s="39"/>
      <c r="B9" s="33"/>
      <c r="C9" s="34"/>
      <c r="D9" s="8"/>
      <c r="E9" s="8"/>
      <c r="F9" s="40"/>
      <c r="G9" s="8"/>
      <c r="H9" s="41"/>
      <c r="L9" s="8"/>
      <c r="M9" s="8"/>
      <c r="N9" s="8"/>
      <c r="O9" s="8"/>
    </row>
    <row r="10" spans="1:15" ht="15" customHeight="1">
      <c r="A10" s="17" t="s">
        <v>15</v>
      </c>
      <c r="B10" s="18"/>
      <c r="C10" s="8"/>
      <c r="D10" s="42" t="s">
        <v>16</v>
      </c>
      <c r="E10" s="8"/>
      <c r="F10" s="26" t="s">
        <v>17</v>
      </c>
      <c r="G10" s="8"/>
      <c r="H10" s="22" t="s">
        <v>18</v>
      </c>
      <c r="L10" s="27"/>
      <c r="M10" s="8"/>
      <c r="N10" s="27"/>
      <c r="O10" s="8"/>
    </row>
    <row r="11" spans="1:15" ht="15" customHeight="1">
      <c r="A11" s="17" t="s">
        <v>19</v>
      </c>
      <c r="B11" s="18"/>
      <c r="C11" s="8"/>
      <c r="D11" s="43" t="s">
        <v>20</v>
      </c>
      <c r="E11" s="8"/>
      <c r="F11" s="26" t="s">
        <v>21</v>
      </c>
      <c r="G11" s="18"/>
      <c r="H11" s="38" t="s">
        <v>22</v>
      </c>
      <c r="L11" s="44"/>
      <c r="M11" s="8"/>
      <c r="N11" s="8"/>
      <c r="O11" s="8"/>
    </row>
    <row r="12" spans="1:15" ht="3.75" customHeight="1" thickBot="1">
      <c r="A12" s="28"/>
      <c r="B12" s="29"/>
      <c r="C12" s="30"/>
      <c r="D12" s="30"/>
      <c r="E12" s="30"/>
      <c r="F12" s="31"/>
      <c r="G12" s="29"/>
      <c r="H12" s="32"/>
      <c r="L12" s="27"/>
      <c r="M12" s="8"/>
      <c r="N12" s="8"/>
      <c r="O12" s="8"/>
    </row>
    <row r="13" spans="1:15" ht="15" customHeight="1">
      <c r="A13" s="17" t="s">
        <v>23</v>
      </c>
      <c r="B13" s="18"/>
      <c r="C13" s="8"/>
      <c r="D13" s="45" t="s">
        <v>24</v>
      </c>
      <c r="E13" s="8"/>
      <c r="F13" s="40"/>
      <c r="G13" s="18"/>
      <c r="H13" s="41"/>
      <c r="L13" s="27"/>
      <c r="M13" s="8"/>
      <c r="N13" s="8"/>
      <c r="O13" s="8"/>
    </row>
    <row r="14" spans="1:15" ht="15" customHeight="1">
      <c r="A14" s="17" t="s">
        <v>25</v>
      </c>
      <c r="B14" s="18"/>
      <c r="C14" s="8"/>
      <c r="D14" s="46" t="s">
        <v>26</v>
      </c>
      <c r="E14" s="8"/>
      <c r="F14" s="40"/>
      <c r="G14" s="18"/>
      <c r="H14" s="41"/>
      <c r="L14" s="27"/>
      <c r="M14" s="8"/>
      <c r="N14" s="8"/>
      <c r="O14" s="8"/>
    </row>
    <row r="15" spans="1:15" ht="15" customHeight="1">
      <c r="A15" s="17" t="s">
        <v>27</v>
      </c>
      <c r="B15" s="18"/>
      <c r="C15" s="8"/>
      <c r="D15" s="47">
        <v>38157</v>
      </c>
      <c r="E15" s="8"/>
      <c r="F15" s="48" t="s">
        <v>28</v>
      </c>
      <c r="G15" s="18"/>
      <c r="H15" s="49">
        <v>0</v>
      </c>
      <c r="L15" s="27"/>
      <c r="M15" s="8"/>
      <c r="N15" s="8"/>
      <c r="O15" s="8"/>
    </row>
    <row r="16" spans="1:15" ht="3" customHeight="1" thickBot="1">
      <c r="A16" s="50"/>
      <c r="B16" s="51"/>
      <c r="C16" s="52"/>
      <c r="D16" s="52"/>
      <c r="E16" s="52"/>
      <c r="F16" s="53"/>
      <c r="G16" s="51"/>
      <c r="H16" s="54"/>
      <c r="L16" s="27"/>
      <c r="M16" s="8"/>
      <c r="N16" s="8"/>
      <c r="O16" s="8"/>
    </row>
    <row r="17" spans="1:8" ht="17.25" thickBot="1" thickTop="1">
      <c r="A17" s="55"/>
      <c r="B17" s="55"/>
      <c r="C17" s="34"/>
      <c r="D17" s="8"/>
      <c r="E17" s="45"/>
      <c r="F17" s="8"/>
      <c r="G17" s="8"/>
      <c r="H17" s="8"/>
    </row>
    <row r="18" spans="1:8" ht="15.75" customHeight="1" thickTop="1">
      <c r="A18" s="56" t="s">
        <v>29</v>
      </c>
      <c r="B18" s="57"/>
      <c r="C18" s="58"/>
      <c r="D18" s="59" t="s">
        <v>30</v>
      </c>
      <c r="E18" s="60"/>
      <c r="F18" s="61"/>
      <c r="G18" s="62" t="s">
        <v>31</v>
      </c>
      <c r="H18" s="63" t="s">
        <v>32</v>
      </c>
    </row>
    <row r="19" spans="1:8" ht="16.5" customHeight="1" thickBot="1">
      <c r="A19" s="64" t="s">
        <v>33</v>
      </c>
      <c r="B19" s="65"/>
      <c r="C19" s="66"/>
      <c r="D19" s="67" t="s">
        <v>34</v>
      </c>
      <c r="E19" s="68"/>
      <c r="F19" s="69"/>
      <c r="G19" s="70" t="s">
        <v>35</v>
      </c>
      <c r="H19" s="71" t="s">
        <v>36</v>
      </c>
    </row>
    <row r="20" ht="13.5" thickTop="1"/>
    <row r="21" ht="13.5" thickBot="1"/>
    <row r="22" spans="1:3" ht="15" customHeight="1" thickBot="1" thickTop="1">
      <c r="A22" s="72" t="s">
        <v>37</v>
      </c>
      <c r="B22" s="73"/>
      <c r="C22" s="74"/>
    </row>
    <row r="23" spans="1:8" ht="15" customHeight="1" thickTop="1">
      <c r="A23" s="75" t="s">
        <v>38</v>
      </c>
      <c r="B23" s="76"/>
      <c r="C23" s="77"/>
      <c r="D23" s="78"/>
      <c r="E23" s="78"/>
      <c r="F23" s="78"/>
      <c r="G23" s="78"/>
      <c r="H23" s="79" t="s">
        <v>39</v>
      </c>
    </row>
    <row r="24" spans="1:8" ht="5.25" customHeight="1" thickBot="1">
      <c r="A24" s="80"/>
      <c r="B24" s="55"/>
      <c r="C24" s="34"/>
      <c r="D24" s="8"/>
      <c r="E24" s="8"/>
      <c r="F24" s="8"/>
      <c r="G24" s="8"/>
      <c r="H24" s="81"/>
    </row>
    <row r="25" spans="1:8" ht="15" customHeight="1" thickBot="1">
      <c r="A25" s="82" t="s">
        <v>40</v>
      </c>
      <c r="B25" s="27"/>
      <c r="C25" s="34"/>
      <c r="D25" s="8"/>
      <c r="E25" s="8"/>
      <c r="F25" s="83" t="s">
        <v>41</v>
      </c>
      <c r="G25" s="8" t="s">
        <v>77</v>
      </c>
      <c r="H25" s="81" t="s">
        <v>78</v>
      </c>
    </row>
    <row r="26" spans="1:8" ht="3.75" customHeight="1">
      <c r="A26" s="80"/>
      <c r="B26" s="55"/>
      <c r="C26" s="34"/>
      <c r="D26" s="8"/>
      <c r="E26" s="8"/>
      <c r="F26" s="8"/>
      <c r="G26" s="8"/>
      <c r="H26" s="81"/>
    </row>
    <row r="27" spans="1:8" ht="15" customHeight="1">
      <c r="A27" s="80"/>
      <c r="B27" s="84" t="s">
        <v>42</v>
      </c>
      <c r="C27" s="34"/>
      <c r="D27" s="8"/>
      <c r="E27" s="8"/>
      <c r="F27" s="8"/>
      <c r="G27" s="8"/>
      <c r="H27" s="81"/>
    </row>
    <row r="28" spans="1:8" ht="4.5" customHeight="1" thickBot="1">
      <c r="A28" s="85"/>
      <c r="B28" s="52"/>
      <c r="C28" s="52"/>
      <c r="D28" s="52"/>
      <c r="E28" s="52"/>
      <c r="F28" s="52"/>
      <c r="G28" s="52"/>
      <c r="H28" s="54"/>
    </row>
    <row r="29" ht="14.25" thickBot="1" thickTop="1"/>
    <row r="30" spans="1:10" ht="17.25" customHeight="1" thickBot="1" thickTop="1">
      <c r="A30" s="72" t="s">
        <v>43</v>
      </c>
      <c r="B30" s="73"/>
      <c r="C30" s="86"/>
      <c r="D30" s="87"/>
      <c r="E30" s="87"/>
      <c r="F30" s="87"/>
      <c r="G30" s="87"/>
      <c r="H30" s="88"/>
      <c r="I30" s="89"/>
      <c r="J30" s="87"/>
    </row>
    <row r="31" spans="1:10" ht="15.75" thickTop="1">
      <c r="A31" s="75" t="s">
        <v>44</v>
      </c>
      <c r="B31" s="90">
        <v>1</v>
      </c>
      <c r="C31" s="91" t="s">
        <v>45</v>
      </c>
      <c r="D31" s="92"/>
      <c r="E31" s="93"/>
      <c r="F31" s="94"/>
      <c r="G31" s="94"/>
      <c r="H31" s="79" t="s">
        <v>46</v>
      </c>
      <c r="I31" s="95"/>
      <c r="J31" s="96"/>
    </row>
    <row r="32" spans="1:9" ht="15" customHeight="1">
      <c r="A32" s="97" t="s">
        <v>47</v>
      </c>
      <c r="B32" s="98">
        <v>19.8</v>
      </c>
      <c r="C32" s="99" t="s">
        <v>48</v>
      </c>
      <c r="D32" s="100"/>
      <c r="E32" s="100"/>
      <c r="F32" s="101"/>
      <c r="G32" s="100" t="s">
        <v>49</v>
      </c>
      <c r="H32" s="102"/>
      <c r="I32" s="100"/>
    </row>
    <row r="33" spans="1:9" ht="4.5" customHeight="1">
      <c r="A33" s="103"/>
      <c r="B33" s="104"/>
      <c r="C33" s="100"/>
      <c r="D33" s="100"/>
      <c r="E33" s="100"/>
      <c r="F33" s="100"/>
      <c r="G33" s="100"/>
      <c r="H33" s="102"/>
      <c r="I33" s="100"/>
    </row>
    <row r="34" spans="1:12" ht="15" customHeight="1">
      <c r="A34" s="105"/>
      <c r="B34" s="106" t="s">
        <v>50</v>
      </c>
      <c r="C34" s="107"/>
      <c r="D34" s="100"/>
      <c r="E34" s="108"/>
      <c r="F34" s="109">
        <v>1497.6</v>
      </c>
      <c r="G34" s="8" t="s">
        <v>79</v>
      </c>
      <c r="H34" s="110"/>
      <c r="I34" s="100"/>
      <c r="L34" s="111"/>
    </row>
    <row r="35" spans="1:9" ht="6.75" customHeight="1">
      <c r="A35" s="112"/>
      <c r="B35" s="113"/>
      <c r="C35" s="100"/>
      <c r="D35" s="100"/>
      <c r="E35" s="114"/>
      <c r="F35" s="115"/>
      <c r="G35" s="116"/>
      <c r="H35" s="81"/>
      <c r="I35" s="100"/>
    </row>
    <row r="36" spans="1:9" ht="14.25" customHeight="1">
      <c r="A36" s="117"/>
      <c r="B36" s="118" t="s">
        <v>80</v>
      </c>
      <c r="C36" s="119"/>
      <c r="D36" s="119"/>
      <c r="E36" s="119"/>
      <c r="F36" s="120">
        <f>F34/(1+(0.0038*(B32-20)))</f>
        <v>1498.7390416716703</v>
      </c>
      <c r="G36" s="8" t="s">
        <v>79</v>
      </c>
      <c r="H36" s="121"/>
      <c r="I36" s="100"/>
    </row>
    <row r="37" spans="1:9" ht="13.5" thickBot="1">
      <c r="A37" s="122"/>
      <c r="B37" s="52"/>
      <c r="C37" s="52"/>
      <c r="D37" s="52"/>
      <c r="E37" s="52"/>
      <c r="F37" s="52"/>
      <c r="G37" s="52"/>
      <c r="H37" s="54"/>
      <c r="I37" s="8"/>
    </row>
    <row r="38" ht="14.25" thickBot="1" thickTop="1"/>
    <row r="39" spans="1:9" ht="17.25" customHeight="1" thickBot="1" thickTop="1">
      <c r="A39" s="72" t="s">
        <v>51</v>
      </c>
      <c r="B39" s="73"/>
      <c r="C39" s="86"/>
      <c r="D39" s="87"/>
      <c r="E39" s="87"/>
      <c r="F39" s="87"/>
      <c r="G39" s="87"/>
      <c r="H39" s="88"/>
      <c r="I39" s="8"/>
    </row>
    <row r="40" spans="1:9" ht="14.25" customHeight="1" thickTop="1">
      <c r="A40" s="75" t="s">
        <v>44</v>
      </c>
      <c r="B40" s="123">
        <v>10</v>
      </c>
      <c r="C40" s="91" t="s">
        <v>45</v>
      </c>
      <c r="D40" s="92"/>
      <c r="E40" s="93"/>
      <c r="F40" s="94"/>
      <c r="G40" s="94"/>
      <c r="H40" s="79" t="s">
        <v>52</v>
      </c>
      <c r="I40" s="8"/>
    </row>
    <row r="41" spans="1:9" ht="15" customHeight="1">
      <c r="A41" s="97" t="s">
        <v>47</v>
      </c>
      <c r="B41" s="98">
        <v>19.7</v>
      </c>
      <c r="C41" s="99" t="s">
        <v>48</v>
      </c>
      <c r="D41" s="100"/>
      <c r="E41" s="100"/>
      <c r="F41" s="124">
        <v>0.637</v>
      </c>
      <c r="G41" s="100" t="s">
        <v>49</v>
      </c>
      <c r="H41" s="102"/>
      <c r="I41" s="8"/>
    </row>
    <row r="42" spans="1:9" ht="6" customHeight="1">
      <c r="A42" s="103"/>
      <c r="B42" s="104"/>
      <c r="C42" s="100"/>
      <c r="D42" s="100"/>
      <c r="E42" s="100"/>
      <c r="F42" s="100"/>
      <c r="G42" s="100"/>
      <c r="H42" s="102"/>
      <c r="I42" s="8"/>
    </row>
    <row r="43" spans="1:9" ht="15">
      <c r="A43" s="105"/>
      <c r="B43" s="106" t="s">
        <v>53</v>
      </c>
      <c r="C43" s="107"/>
      <c r="D43" s="100"/>
      <c r="E43" s="108"/>
      <c r="F43" s="109">
        <f>((F41/B40)/(1+(0.004*(B41-20))))*1000</f>
        <v>63.77653183820585</v>
      </c>
      <c r="G43" s="8" t="s">
        <v>81</v>
      </c>
      <c r="H43" s="110"/>
      <c r="I43" s="8"/>
    </row>
    <row r="44" spans="1:9" ht="6.75" customHeight="1" thickBot="1">
      <c r="A44" s="125"/>
      <c r="B44" s="126"/>
      <c r="C44" s="126"/>
      <c r="D44" s="126"/>
      <c r="E44" s="127"/>
      <c r="F44" s="128"/>
      <c r="G44" s="52"/>
      <c r="H44" s="54"/>
      <c r="I44" s="8"/>
    </row>
    <row r="45" ht="14.25" thickBot="1" thickTop="1"/>
    <row r="46" spans="1:3" ht="17.25" customHeight="1" thickBot="1" thickTop="1">
      <c r="A46" s="129" t="s">
        <v>54</v>
      </c>
      <c r="B46" s="130"/>
      <c r="C46" s="131"/>
    </row>
    <row r="47" spans="1:12" ht="15" thickTop="1">
      <c r="A47" s="132" t="s">
        <v>55</v>
      </c>
      <c r="C47" s="133"/>
      <c r="D47" s="78"/>
      <c r="E47" s="134"/>
      <c r="F47" s="135"/>
      <c r="G47" s="135"/>
      <c r="H47" s="79" t="s">
        <v>56</v>
      </c>
      <c r="I47" s="136"/>
      <c r="L47" s="8"/>
    </row>
    <row r="48" spans="1:9" ht="14.25">
      <c r="A48" s="137"/>
      <c r="B48" s="138"/>
      <c r="C48" s="138"/>
      <c r="D48" s="8"/>
      <c r="E48" s="139"/>
      <c r="F48" s="140" t="s">
        <v>57</v>
      </c>
      <c r="G48" s="140" t="s">
        <v>58</v>
      </c>
      <c r="H48" s="141"/>
      <c r="I48" s="136"/>
    </row>
    <row r="49" spans="1:10" ht="14.25">
      <c r="A49" s="142"/>
      <c r="B49" s="8"/>
      <c r="C49" s="143"/>
      <c r="D49" s="144"/>
      <c r="E49" s="8"/>
      <c r="F49" s="145" t="s">
        <v>59</v>
      </c>
      <c r="G49" s="146"/>
      <c r="H49" s="147"/>
      <c r="I49" s="148"/>
      <c r="J49" s="149"/>
    </row>
    <row r="50" spans="1:9" ht="6" customHeight="1" thickBot="1">
      <c r="A50" s="105"/>
      <c r="B50" s="150"/>
      <c r="C50" s="150"/>
      <c r="D50" s="150"/>
      <c r="E50" s="8"/>
      <c r="F50" s="8"/>
      <c r="G50" s="150"/>
      <c r="H50" s="151"/>
      <c r="I50" s="150"/>
    </row>
    <row r="51" spans="1:9" ht="15" customHeight="1" thickBot="1">
      <c r="A51" s="105"/>
      <c r="B51" s="106" t="s">
        <v>50</v>
      </c>
      <c r="C51" s="152"/>
      <c r="D51" s="153"/>
      <c r="E51" s="154" t="s">
        <v>60</v>
      </c>
      <c r="F51" s="155">
        <v>13.61</v>
      </c>
      <c r="G51" s="156">
        <v>0.563</v>
      </c>
      <c r="H51" s="157"/>
      <c r="I51" s="152"/>
    </row>
    <row r="52" spans="1:9" ht="6" customHeight="1" thickBot="1">
      <c r="A52" s="105"/>
      <c r="B52" s="152"/>
      <c r="C52" s="152"/>
      <c r="D52" s="152"/>
      <c r="E52" s="158"/>
      <c r="F52" s="150"/>
      <c r="G52" s="145"/>
      <c r="H52" s="157"/>
      <c r="I52" s="152"/>
    </row>
    <row r="53" spans="1:9" ht="13.5" thickBot="1">
      <c r="A53" s="159"/>
      <c r="B53" s="160"/>
      <c r="C53" s="160"/>
      <c r="D53" s="161"/>
      <c r="E53" s="162" t="s">
        <v>61</v>
      </c>
      <c r="F53" s="155">
        <v>13.57</v>
      </c>
      <c r="G53" s="156">
        <v>5.1</v>
      </c>
      <c r="H53" s="163"/>
      <c r="I53" s="160"/>
    </row>
    <row r="54" spans="1:9" ht="4.5" customHeight="1" thickBot="1">
      <c r="A54" s="105"/>
      <c r="B54" s="164"/>
      <c r="C54" s="152"/>
      <c r="D54" s="152"/>
      <c r="E54" s="165"/>
      <c r="F54" s="152"/>
      <c r="G54" s="145"/>
      <c r="H54" s="157"/>
      <c r="I54" s="152"/>
    </row>
    <row r="55" spans="1:9" s="171" customFormat="1" ht="13.5" thickBot="1">
      <c r="A55" s="166"/>
      <c r="B55" s="167"/>
      <c r="C55" s="167"/>
      <c r="D55" s="167"/>
      <c r="E55" s="168" t="s">
        <v>62</v>
      </c>
      <c r="F55" s="155">
        <v>12.98</v>
      </c>
      <c r="G55" s="169">
        <v>16.2</v>
      </c>
      <c r="H55" s="170"/>
      <c r="I55" s="167"/>
    </row>
    <row r="56" spans="1:9" ht="4.5" customHeight="1" thickBot="1">
      <c r="A56" s="122"/>
      <c r="B56" s="52"/>
      <c r="C56" s="52"/>
      <c r="D56" s="52"/>
      <c r="E56" s="52"/>
      <c r="F56" s="52"/>
      <c r="G56" s="52"/>
      <c r="H56" s="54"/>
      <c r="I56" s="160"/>
    </row>
    <row r="57" ht="14.25" thickBot="1" thickTop="1"/>
    <row r="58" spans="1:9" ht="14.25" thickBot="1" thickTop="1">
      <c r="A58" s="72" t="s">
        <v>63</v>
      </c>
      <c r="B58" s="172"/>
      <c r="C58" s="173"/>
      <c r="I58" s="8"/>
    </row>
    <row r="59" spans="1:9" ht="14.25" thickBot="1" thickTop="1">
      <c r="A59" s="75" t="s">
        <v>64</v>
      </c>
      <c r="B59" s="78"/>
      <c r="C59" s="78"/>
      <c r="D59" s="78"/>
      <c r="E59" s="78"/>
      <c r="F59" s="78"/>
      <c r="G59" s="78"/>
      <c r="H59" s="79" t="s">
        <v>65</v>
      </c>
      <c r="I59" s="8"/>
    </row>
    <row r="60" spans="1:9" ht="15" customHeight="1" thickBot="1">
      <c r="A60" s="174" t="s">
        <v>66</v>
      </c>
      <c r="B60" s="175"/>
      <c r="C60" s="8"/>
      <c r="D60" s="8"/>
      <c r="E60" s="176" t="s">
        <v>67</v>
      </c>
      <c r="F60" s="177">
        <v>696</v>
      </c>
      <c r="G60" s="178" t="s">
        <v>68</v>
      </c>
      <c r="H60" s="179"/>
      <c r="I60" s="8"/>
    </row>
    <row r="61" spans="1:9" ht="4.5" customHeight="1" thickBot="1">
      <c r="A61" s="180"/>
      <c r="B61" s="8"/>
      <c r="C61" s="8"/>
      <c r="D61" s="8"/>
      <c r="E61" s="8"/>
      <c r="F61" s="8"/>
      <c r="G61" s="8"/>
      <c r="H61" s="81"/>
      <c r="I61" s="8"/>
    </row>
    <row r="62" spans="1:9" ht="15" customHeight="1" thickBot="1">
      <c r="A62" s="82"/>
      <c r="B62" s="106" t="s">
        <v>50</v>
      </c>
      <c r="C62" s="8" t="s">
        <v>69</v>
      </c>
      <c r="D62" s="8"/>
      <c r="E62" s="136" t="s">
        <v>67</v>
      </c>
      <c r="F62" s="181">
        <v>692.04</v>
      </c>
      <c r="G62" s="8" t="s">
        <v>70</v>
      </c>
      <c r="H62" s="81"/>
      <c r="I62" s="8"/>
    </row>
    <row r="63" spans="1:9" ht="4.5" customHeight="1" thickBot="1">
      <c r="A63" s="182"/>
      <c r="B63" s="30"/>
      <c r="C63" s="30"/>
      <c r="D63" s="30"/>
      <c r="E63" s="30"/>
      <c r="F63" s="30"/>
      <c r="G63" s="30"/>
      <c r="H63" s="183"/>
      <c r="I63" s="8"/>
    </row>
    <row r="64" spans="1:9" ht="15" customHeight="1" thickTop="1">
      <c r="A64" s="184" t="s">
        <v>71</v>
      </c>
      <c r="B64" s="185"/>
      <c r="C64" s="8"/>
      <c r="D64" s="8"/>
      <c r="E64" s="8"/>
      <c r="F64" s="8"/>
      <c r="G64" s="8"/>
      <c r="H64" s="79" t="s">
        <v>72</v>
      </c>
      <c r="I64" s="8"/>
    </row>
    <row r="65" spans="1:9" ht="15" customHeight="1">
      <c r="A65" s="174" t="s">
        <v>73</v>
      </c>
      <c r="B65" s="8"/>
      <c r="C65" s="8"/>
      <c r="D65" s="8"/>
      <c r="E65" s="8"/>
      <c r="F65" s="8"/>
      <c r="G65" s="8"/>
      <c r="H65" s="81"/>
      <c r="I65" s="8"/>
    </row>
    <row r="66" spans="1:9" ht="5.25" customHeight="1" thickBot="1">
      <c r="A66" s="174"/>
      <c r="B66" s="8"/>
      <c r="C66" s="8"/>
      <c r="D66" s="8"/>
      <c r="E66" s="8"/>
      <c r="F66" s="8"/>
      <c r="G66" s="8"/>
      <c r="H66" s="81"/>
      <c r="I66" s="8"/>
    </row>
    <row r="67" spans="1:9" ht="15" customHeight="1" thickBot="1">
      <c r="A67" s="82"/>
      <c r="B67" s="106" t="s">
        <v>50</v>
      </c>
      <c r="C67" s="8"/>
      <c r="D67" s="8"/>
      <c r="E67" s="27" t="s">
        <v>74</v>
      </c>
      <c r="F67" s="181"/>
      <c r="G67" s="8" t="s">
        <v>70</v>
      </c>
      <c r="H67" s="81"/>
      <c r="I67" s="8"/>
    </row>
    <row r="68" spans="1:9" ht="6.75" customHeight="1" thickBot="1">
      <c r="A68" s="82"/>
      <c r="B68" s="8"/>
      <c r="C68" s="8"/>
      <c r="D68" s="8"/>
      <c r="E68" s="8"/>
      <c r="F68" s="8"/>
      <c r="G68" s="8"/>
      <c r="H68" s="81"/>
      <c r="I68" s="8"/>
    </row>
    <row r="69" spans="1:9" ht="15" customHeight="1" thickBot="1">
      <c r="A69" s="82"/>
      <c r="B69" s="8"/>
      <c r="C69" s="8"/>
      <c r="D69" s="8"/>
      <c r="E69" s="27" t="s">
        <v>75</v>
      </c>
      <c r="F69" s="181"/>
      <c r="G69" s="8" t="s">
        <v>70</v>
      </c>
      <c r="H69" s="81"/>
      <c r="I69" s="8"/>
    </row>
    <row r="70" spans="1:9" ht="15" customHeight="1" thickBot="1">
      <c r="A70" s="122"/>
      <c r="B70" s="186" t="s">
        <v>76</v>
      </c>
      <c r="C70" s="52"/>
      <c r="D70" s="52"/>
      <c r="E70" s="52"/>
      <c r="F70" s="52"/>
      <c r="G70" s="52"/>
      <c r="H70" s="54"/>
      <c r="I70" s="8"/>
    </row>
    <row r="71" ht="13.5" thickTop="1">
      <c r="I71" s="8"/>
    </row>
    <row r="72" ht="12.75">
      <c r="I72" s="8"/>
    </row>
    <row r="73" s="187" customFormat="1" ht="12.75"/>
    <row r="74" s="187" customFormat="1" ht="12.75">
      <c r="C74" s="188"/>
    </row>
    <row r="75" s="187" customFormat="1" ht="12.75"/>
    <row r="76" s="187" customFormat="1" ht="12.75">
      <c r="E76" s="189"/>
    </row>
    <row r="77" s="187" customFormat="1" ht="12.75"/>
    <row r="78" spans="1:9" s="187" customFormat="1" ht="14.25">
      <c r="A78" s="190"/>
      <c r="C78" s="191"/>
      <c r="I78" s="192"/>
    </row>
    <row r="79" s="187" customFormat="1" ht="12.75"/>
    <row r="80" spans="1:6" s="187" customFormat="1" ht="15.75">
      <c r="A80" s="193"/>
      <c r="B80" s="194"/>
      <c r="E80" s="195"/>
      <c r="F80" s="196"/>
    </row>
    <row r="81" spans="1:6" s="187" customFormat="1" ht="6.75" customHeight="1">
      <c r="A81" s="193"/>
      <c r="B81" s="194"/>
      <c r="E81" s="195"/>
      <c r="F81" s="197"/>
    </row>
    <row r="82" spans="1:6" s="187" customFormat="1" ht="15.75">
      <c r="A82" s="193"/>
      <c r="E82" s="195"/>
      <c r="F82" s="197"/>
    </row>
    <row r="83" spans="1:6" s="187" customFormat="1" ht="4.5" customHeight="1">
      <c r="A83" s="193"/>
      <c r="E83" s="195"/>
      <c r="F83" s="197"/>
    </row>
    <row r="84" spans="1:6" s="187" customFormat="1" ht="15.75">
      <c r="A84" s="193"/>
      <c r="C84" s="198"/>
      <c r="E84" s="195"/>
      <c r="F84" s="199"/>
    </row>
    <row r="85" spans="1:6" s="187" customFormat="1" ht="15.75">
      <c r="A85" s="193"/>
      <c r="C85" s="200"/>
      <c r="E85" s="195"/>
      <c r="F85" s="199"/>
    </row>
    <row r="86" s="187" customFormat="1" ht="12.75">
      <c r="E86" s="192"/>
    </row>
    <row r="87" spans="5:7" s="187" customFormat="1" ht="12.75">
      <c r="E87" s="192"/>
      <c r="F87" s="192"/>
      <c r="G87" s="6"/>
    </row>
    <row r="88" spans="1:6" s="187" customFormat="1" ht="15.75">
      <c r="A88" s="193"/>
      <c r="B88" s="194"/>
      <c r="E88" s="195"/>
      <c r="F88" s="201"/>
    </row>
    <row r="89" s="187" customFormat="1" ht="6.75" customHeight="1"/>
    <row r="90" spans="5:6" s="187" customFormat="1" ht="12.75">
      <c r="E90" s="195"/>
      <c r="F90" s="197"/>
    </row>
    <row r="91" s="187" customFormat="1" ht="12.75"/>
    <row r="92" s="187" customFormat="1" ht="12.75"/>
  </sheetData>
  <printOptions/>
  <pageMargins left="0.81" right="0.75" top="0.3" bottom="0.62" header="0.16" footer="0.46"/>
  <pageSetup horizontalDpi="300" verticalDpi="300" orientation="portrait" paperSize="9" scale="90" r:id="rId2"/>
  <headerFooter alignWithMargins="0">
    <oddHeader>&amp;C&amp;A</oddHeader>
    <oddFooter>&amp;RjR-LHC/MMS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2004-06-29T12:32:11Z</dcterms:created>
  <dcterms:modified xsi:type="dcterms:W3CDTF">2004-06-29T12:32:11Z</dcterms:modified>
  <cp:category/>
  <cp:version/>
  <cp:contentType/>
  <cp:contentStatus/>
</cp:coreProperties>
</file>