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3980" windowHeight="8385" activeTab="0"/>
  </bookViews>
  <sheets>
    <sheet name="P058" sheetId="1" r:id="rId1"/>
  </sheets>
  <definedNames>
    <definedName name="_xlnm.Print_Area" localSheetId="0">'P058'!$A$1:$H$70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<sst xmlns="http://schemas.openxmlformats.org/spreadsheetml/2006/main" count="94" uniqueCount="81">
  <si>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</si>
  <si>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</si>
  <si>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</si>
  <si>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</si>
  <si>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</si>
  <si>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</si>
  <si>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</si>
  <si>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</si>
  <si>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</si>
  <si>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</si>
  <si>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</si>
  <si>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</si>
  <si>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</si>
  <si>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P058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</si>
  <si>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</si>
  <si>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</si>
  <si>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</si>
  <si>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</si>
  <si>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</si>
  <si>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</si>
  <si>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</si>
  <si>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</si>
  <si>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</si>
  <si>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</si>
  <si>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</si>
  <si>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</si>
  <si>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</si>
  <si>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14.06.02</t>
  </si>
  <si>
    <t>TIME:</t>
  </si>
  <si>
    <t>Cable    "I"   Number :</t>
  </si>
  <si>
    <t>01B10073A</t>
  </si>
  <si>
    <t xml:space="preserve">Serial Number "I" </t>
  </si>
  <si>
    <t>I061</t>
  </si>
  <si>
    <t>Cable  "O"   Number :</t>
  </si>
  <si>
    <t>02K03501B</t>
  </si>
  <si>
    <t>Serial Number "O"</t>
  </si>
  <si>
    <t>E061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</si>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</sst>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 t="s">
        <v>27</v>
      </c>
      <c r="E15" s="39"/>
      <c r="F15" s="50" t="s">
        <v>28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29</v>
      </c>
      <c r="B18" s="60"/>
      <c r="C18" s="61"/>
      <c r="D18" s="62" t="s">
        <v>30</v>
      </c>
      <c r="E18" s="63"/>
      <c r="F18" s="64"/>
      <c r="G18" s="65" t="s">
        <v>31</v>
      </c>
      <c r="H18" s="66" t="s">
        <v>32</v>
      </c>
    </row>
    <row r="19" spans="1:8" ht="16.5" customHeight="1" thickBot="1">
      <c r="A19" s="67" t="s">
        <v>33</v>
      </c>
      <c r="B19" s="68"/>
      <c r="C19" s="69"/>
      <c r="D19" s="70" t="s">
        <v>34</v>
      </c>
      <c r="E19" s="71"/>
      <c r="F19" s="72"/>
      <c r="G19" s="73" t="s">
        <v>35</v>
      </c>
      <c r="H19" s="74" t="s">
        <v>36</v>
      </c>
    </row>
    <row r="20" ht="13.5" thickTop="1"/>
    <row r="21" ht="13.5" thickBot="1"/>
    <row r="22" spans="1:3" ht="15" customHeight="1" thickBot="1" thickTop="1">
      <c r="A22" s="75" t="s">
        <v>37</v>
      </c>
      <c r="B22" s="76"/>
      <c r="C22" s="77"/>
    </row>
    <row r="23" spans="1:8" ht="15" customHeight="1" thickTop="1">
      <c r="A23" s="78" t="s">
        <v>38</v>
      </c>
      <c r="B23" s="79"/>
      <c r="C23" s="80"/>
      <c r="D23" s="81"/>
      <c r="E23" s="81"/>
      <c r="F23" s="81"/>
      <c r="G23" s="81"/>
      <c r="H23" s="82" t="s">
        <v>39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40</v>
      </c>
      <c r="B25" s="28"/>
      <c r="C25" s="35"/>
      <c r="D25" s="8"/>
      <c r="E25" s="8"/>
      <c r="F25" s="86">
        <v>3540</v>
      </c>
      <c r="G25" s="8" t="s">
        <v>76</v>
      </c>
      <c r="H25" s="84" t="s">
        <v>77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41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42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43</v>
      </c>
      <c r="B31" s="95">
        <v>1</v>
      </c>
      <c r="C31" s="96" t="s">
        <v>44</v>
      </c>
      <c r="D31" s="97"/>
      <c r="E31" s="98"/>
      <c r="F31" s="99"/>
      <c r="G31" s="99"/>
      <c r="H31" s="82" t="s">
        <v>45</v>
      </c>
      <c r="I31" s="100"/>
      <c r="J31" s="101"/>
    </row>
    <row r="32" spans="1:9" ht="15" customHeight="1">
      <c r="A32" s="102" t="s">
        <v>46</v>
      </c>
      <c r="B32" s="103">
        <v>23.5</v>
      </c>
      <c r="C32" s="104" t="s">
        <v>47</v>
      </c>
      <c r="D32" s="105"/>
      <c r="E32" s="105"/>
      <c r="F32" s="106">
        <v>1535</v>
      </c>
      <c r="G32" s="105" t="s">
        <v>48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49</v>
      </c>
      <c r="C34" s="112"/>
      <c r="D34" s="105"/>
      <c r="E34" s="113"/>
      <c r="F34" s="114">
        <f>(F32/B31)</f>
        <v>1535</v>
      </c>
      <c r="G34" s="8" t="s">
        <v>78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1514.8524622520476</v>
      </c>
      <c r="G36" s="8" t="s">
        <v>78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50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43</v>
      </c>
      <c r="B40" s="128">
        <v>30</v>
      </c>
      <c r="C40" s="96" t="s">
        <v>44</v>
      </c>
      <c r="D40" s="97"/>
      <c r="E40" s="98"/>
      <c r="F40" s="99"/>
      <c r="G40" s="99"/>
      <c r="H40" s="82" t="s">
        <v>51</v>
      </c>
      <c r="I40" s="8"/>
    </row>
    <row r="41" spans="1:9" ht="15" customHeight="1">
      <c r="A41" s="102" t="s">
        <v>46</v>
      </c>
      <c r="B41" s="103">
        <v>21.7</v>
      </c>
      <c r="C41" s="104" t="s">
        <v>47</v>
      </c>
      <c r="D41" s="105"/>
      <c r="E41" s="105"/>
      <c r="F41" s="129">
        <v>1.715</v>
      </c>
      <c r="G41" s="105" t="s">
        <v>48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52</v>
      </c>
      <c r="C43" s="112"/>
      <c r="D43" s="105"/>
      <c r="E43" s="113"/>
      <c r="F43" s="114">
        <f>((F41/B40)/(1+(0.004*(B41-20))))*1000</f>
        <v>56.78055886637532</v>
      </c>
      <c r="G43" s="8" t="s">
        <v>80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53</v>
      </c>
      <c r="B46" s="135"/>
      <c r="C46" s="136"/>
    </row>
    <row r="47" spans="1:12" ht="15" thickTop="1">
      <c r="A47" s="137" t="s">
        <v>54</v>
      </c>
      <c r="C47" s="138"/>
      <c r="D47" s="81"/>
      <c r="E47" s="139"/>
      <c r="F47" s="140"/>
      <c r="G47" s="140"/>
      <c r="H47" s="82" t="s">
        <v>55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56</v>
      </c>
      <c r="G48" s="145" t="s">
        <v>57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58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49</v>
      </c>
      <c r="C51" s="157"/>
      <c r="D51" s="158"/>
      <c r="E51" s="159" t="s">
        <v>59</v>
      </c>
      <c r="F51" s="160">
        <v>13.63</v>
      </c>
      <c r="G51" s="161">
        <v>0.547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60</v>
      </c>
      <c r="F53" s="160">
        <v>13.49</v>
      </c>
      <c r="G53" s="161">
        <v>4.86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61</v>
      </c>
      <c r="F55" s="160">
        <v>12.77</v>
      </c>
      <c r="G55" s="174">
        <v>16.48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62</v>
      </c>
      <c r="B58" s="177"/>
      <c r="C58" s="178"/>
      <c r="I58" s="8"/>
    </row>
    <row r="59" spans="1:9" ht="14.25" thickBot="1" thickTop="1">
      <c r="A59" s="78" t="s">
        <v>63</v>
      </c>
      <c r="B59" s="81"/>
      <c r="C59" s="81"/>
      <c r="D59" s="81"/>
      <c r="E59" s="81"/>
      <c r="F59" s="81"/>
      <c r="G59" s="81"/>
      <c r="H59" s="82" t="s">
        <v>64</v>
      </c>
      <c r="I59" s="8"/>
    </row>
    <row r="60" spans="1:9" ht="15" customHeight="1" thickBot="1">
      <c r="A60" s="179" t="s">
        <v>65</v>
      </c>
      <c r="B60" s="180"/>
      <c r="C60" s="8"/>
      <c r="D60" s="8"/>
      <c r="E60" s="181" t="s">
        <v>66</v>
      </c>
      <c r="F60" s="182">
        <v>1046</v>
      </c>
      <c r="G60" s="58" t="s">
        <v>67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49</v>
      </c>
      <c r="C62" s="8" t="s">
        <v>68</v>
      </c>
      <c r="D62" s="8"/>
      <c r="E62" s="141" t="s">
        <v>66</v>
      </c>
      <c r="F62" s="185">
        <v>1039</v>
      </c>
      <c r="G62" s="8" t="s">
        <v>69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70</v>
      </c>
      <c r="B64" s="189"/>
      <c r="C64" s="8"/>
      <c r="D64" s="8"/>
      <c r="E64" s="8"/>
      <c r="F64" s="8"/>
      <c r="G64" s="8"/>
      <c r="H64" s="82" t="s">
        <v>71</v>
      </c>
      <c r="I64" s="8"/>
    </row>
    <row r="65" spans="1:9" ht="15" customHeight="1">
      <c r="A65" s="179" t="s">
        <v>72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49</v>
      </c>
      <c r="C67" s="8"/>
      <c r="D67" s="8"/>
      <c r="E67" s="28" t="s">
        <v>73</v>
      </c>
      <c r="F67" s="185">
        <v>1048</v>
      </c>
      <c r="G67" s="8" t="s">
        <v>69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74</v>
      </c>
      <c r="F69" s="185">
        <v>1051</v>
      </c>
      <c r="G69" s="8" t="s">
        <v>69</v>
      </c>
      <c r="H69" s="84"/>
      <c r="I69" s="8"/>
    </row>
    <row r="70" spans="1:9" ht="15" customHeight="1" thickBot="1">
      <c r="A70" s="127"/>
      <c r="B70" s="190" t="s">
        <v>75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2002-12-09T09:21:51Z</dcterms:created>
  <dcterms:modified xsi:type="dcterms:W3CDTF">2002-12-09T09:24:29Z</dcterms:modified>
  <cp:category/>
  <cp:version/>
  <cp:contentType/>
  <cp:contentStatus/>
</cp:coreProperties>
</file>