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13740" windowHeight="7935" activeTab="0"/>
  </bookViews>
  <sheets>
    <sheet name="02P00103" sheetId="1" r:id="rId1"/>
  </sheets>
  <definedNames>
    <definedName name="_xlnm.Print_Area" localSheetId="0">'02P00103'!$A$1:$H$70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<sst xmlns="http://schemas.openxmlformats.org/spreadsheetml/2006/main" count="93" uniqueCount="80">
  <si>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</si>
  <si>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</si>
  <si>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</si>
  <si>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</si>
  <si>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</si>
  <si>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</si>
  <si>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</si>
  <si>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</si>
  <si>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</si>
  <si>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</si>
  <si>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</si>
  <si>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</si>
  <si>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</si>
  <si>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02P00103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</si>
  <si>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</si>
  <si>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</si>
  <si>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</si>
  <si>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</si>
  <si>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</si>
  <si>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</si>
  <si>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</si>
  <si>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</si>
  <si>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</si>
  <si>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Marco Levrero</t>
  </si>
  <si>
    <t>NAME OF RESPONSIBLE :</t>
  </si>
  <si>
    <t>Bruno Caserza</t>
  </si>
  <si>
    <t>DATE OF TEST:</t>
  </si>
  <si>
    <t>TIME:</t>
  </si>
  <si>
    <t>Cable    "I"   Number :</t>
  </si>
  <si>
    <t>01B10113C</t>
  </si>
  <si>
    <t xml:space="preserve">Serial Number "I" </t>
  </si>
  <si>
    <t>I106</t>
  </si>
  <si>
    <t>Cable  "O"   Number :</t>
  </si>
  <si>
    <t>02K05500D</t>
  </si>
  <si>
    <t>Serial Number "O"</t>
  </si>
  <si>
    <t>E106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</si>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</sst>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  <numFmt numFmtId="193" formatCode="dd\-mmm\-yy"/>
    <numFmt numFmtId="194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8" sqref="H8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37641</v>
      </c>
      <c r="E15" s="39"/>
      <c r="F15" s="50" t="s">
        <v>27</v>
      </c>
      <c r="G15" s="18"/>
      <c r="H15" s="51">
        <v>8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295000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17</v>
      </c>
      <c r="C32" s="104" t="s">
        <v>46</v>
      </c>
      <c r="D32" s="105"/>
      <c r="E32" s="105"/>
      <c r="F32" s="106">
        <v>1537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48</v>
      </c>
      <c r="C34" s="113"/>
      <c r="D34" s="105"/>
      <c r="E34" s="114"/>
      <c r="F34" s="115">
        <f>(F32/B31)</f>
        <v>1537</v>
      </c>
      <c r="G34" s="8" t="s">
        <v>77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78</v>
      </c>
      <c r="C36" s="125"/>
      <c r="D36" s="125"/>
      <c r="E36" s="125"/>
      <c r="F36" s="126">
        <f>F34/(1+(0.0038*(B32-20)))</f>
        <v>1554.7238519117943</v>
      </c>
      <c r="G36" s="8" t="s">
        <v>77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9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13.4</v>
      </c>
      <c r="C41" s="104" t="s">
        <v>46</v>
      </c>
      <c r="D41" s="105"/>
      <c r="E41" s="105"/>
      <c r="F41" s="130">
        <v>1.697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51</v>
      </c>
      <c r="C43" s="113"/>
      <c r="D43" s="105"/>
      <c r="E43" s="114"/>
      <c r="F43" s="115">
        <f>((F41/B40)/(1+(0.004*(B41-20))))*1000</f>
        <v>58.10052040536839</v>
      </c>
      <c r="G43" s="8" t="s">
        <v>79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52</v>
      </c>
      <c r="B46" s="136"/>
      <c r="C46" s="137"/>
    </row>
    <row r="47" spans="1:12" ht="15" thickTop="1">
      <c r="A47" s="138" t="s">
        <v>53</v>
      </c>
      <c r="C47" s="139"/>
      <c r="D47" s="81"/>
      <c r="E47" s="140"/>
      <c r="F47" s="141"/>
      <c r="G47" s="141"/>
      <c r="H47" s="82" t="s">
        <v>54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55</v>
      </c>
      <c r="G48" s="146" t="s">
        <v>56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57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48</v>
      </c>
      <c r="C51" s="158"/>
      <c r="D51" s="159"/>
      <c r="E51" s="160" t="s">
        <v>58</v>
      </c>
      <c r="F51" s="161">
        <v>13.67</v>
      </c>
      <c r="G51" s="162">
        <v>0.562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59</v>
      </c>
      <c r="F53" s="161">
        <v>13.55</v>
      </c>
      <c r="G53" s="162">
        <v>4.95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60</v>
      </c>
      <c r="F55" s="161">
        <v>12.73</v>
      </c>
      <c r="G55" s="175">
        <v>15.84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61</v>
      </c>
      <c r="B58" s="178"/>
      <c r="C58" s="179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80" t="s">
        <v>64</v>
      </c>
      <c r="B60" s="181"/>
      <c r="C60" s="8"/>
      <c r="D60" s="8"/>
      <c r="E60" s="182" t="s">
        <v>65</v>
      </c>
      <c r="F60" s="183">
        <v>1046</v>
      </c>
      <c r="G60" s="58" t="s">
        <v>66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48</v>
      </c>
      <c r="C62" s="8" t="s">
        <v>67</v>
      </c>
      <c r="D62" s="8"/>
      <c r="E62" s="142" t="s">
        <v>65</v>
      </c>
      <c r="F62" s="186">
        <v>1037</v>
      </c>
      <c r="G62" s="8" t="s">
        <v>68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69</v>
      </c>
      <c r="B64" s="190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80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48</v>
      </c>
      <c r="C67" s="8"/>
      <c r="D67" s="8"/>
      <c r="E67" s="28" t="s">
        <v>72</v>
      </c>
      <c r="F67" s="186">
        <v>1048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6">
        <v>1048</v>
      </c>
      <c r="G69" s="8" t="s">
        <v>68</v>
      </c>
      <c r="H69" s="84"/>
      <c r="I69" s="8"/>
    </row>
    <row r="70" spans="1:9" ht="15" customHeight="1" thickBot="1">
      <c r="A70" s="128"/>
      <c r="B70" s="191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2003-03-10T14:20:18Z</dcterms:created>
  <dcterms:modified xsi:type="dcterms:W3CDTF">2003-03-10T14:22:56Z</dcterms:modified>
  <cp:category/>
  <cp:version/>
  <cp:contentType/>
  <cp:contentStatus/>
</cp:coreProperties>
</file>