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157" sheetId="1" r:id="rId1"/>
  </sheets>
  <externalReferences>
    <externalReference r:id="rId4"/>
    <externalReference r:id="rId5"/>
    <externalReference r:id="rId6"/>
  </externalReferences>
  <definedNames>
    <definedName name="_xlnm.Print_Area" localSheetId="0">'02P00157'!$A$1:$H$70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<sst xmlns="http://schemas.openxmlformats.org/spreadsheetml/2006/main" count="93" uniqueCount="80">
  <si>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</si>
  <si>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</si>
  <si>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</si>
  <si>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</si>
  <si>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</si>
  <si>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</si>
  <si>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</si>
  <si>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</si>
  <si>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</si>
  <si>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</si>
  <si>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</si>
  <si>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</si>
  <si>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</si>
  <si>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</si>
  <si>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</si>
  <si>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</si>
  <si>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</si>
  <si>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</si>
  <si>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</si>
  <si>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</si>
  <si>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</si>
  <si>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</si>
  <si>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</si>
  <si>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</si>
  <si>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</si>
  <si>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</si>
  <si>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</si>
  <si>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</si>
  <si>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</si>
  <si>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</si>
  <si>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</si>
  <si>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</si>
  <si>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</si>
  <si>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</si>
  <si>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</si>
  <si>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</si>
  <si>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</si>
  <si>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</si>
  <si>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</si>
  <si>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</si>
  <si>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</si>
  <si>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</si>
  <si>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</si>
  <si>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</si>
  <si>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</si>
  <si>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</si>
  <si>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</si>
  <si>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</si>
  <si>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</si>
  <si>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</si>
  <si>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</si>
  <si>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</si>
  <si>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</si>
  <si>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</si>
  <si>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</si>
  <si>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</si>
  <si>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</si>
  <si>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</si>
  <si>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</si>
  <si>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</si>
  <si>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</si>
  <si>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</si>
  <si>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</si>
  <si>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</si>
  <si>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</si>
  <si>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</si>
  <si>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</si>
  <si>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</si>
  <si>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</si>
  <si>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</si>
  <si>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02P00157</t>
  </si>
  <si>
    <t>01B10171F</t>
  </si>
  <si>
    <t>02I00160</t>
  </si>
  <si>
    <t>02K07601C</t>
  </si>
  <si>
    <t>02E00160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</si>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</sst>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5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70" sqref="I7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37771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2" t="s">
        <v>71</v>
      </c>
      <c r="E18" s="63"/>
      <c r="F18" s="64"/>
      <c r="G18" s="65" t="s">
        <v>28</v>
      </c>
      <c r="H18" s="66" t="s">
        <v>72</v>
      </c>
    </row>
    <row r="19" spans="1:8" ht="16.5" customHeight="1" thickBot="1">
      <c r="A19" s="67" t="s">
        <v>29</v>
      </c>
      <c r="B19" s="68"/>
      <c r="C19" s="69"/>
      <c r="D19" s="70" t="s">
        <v>73</v>
      </c>
      <c r="E19" s="71"/>
      <c r="F19" s="72"/>
      <c r="G19" s="73" t="s">
        <v>30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31</v>
      </c>
      <c r="B22" s="76"/>
      <c r="C22" s="77"/>
    </row>
    <row r="23" spans="1:8" ht="15" customHeight="1" thickTop="1">
      <c r="A23" s="78" t="s">
        <v>32</v>
      </c>
      <c r="B23" s="79"/>
      <c r="C23" s="80"/>
      <c r="D23" s="81"/>
      <c r="E23" s="81"/>
      <c r="F23" s="81"/>
      <c r="G23" s="81"/>
      <c r="H23" s="82" t="s">
        <v>33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34</v>
      </c>
      <c r="B25" s="28"/>
      <c r="C25" s="35"/>
      <c r="D25" s="8"/>
      <c r="E25" s="8"/>
      <c r="F25" s="86">
        <v>176000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35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36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37</v>
      </c>
      <c r="B31" s="95">
        <v>1</v>
      </c>
      <c r="C31" s="96" t="s">
        <v>38</v>
      </c>
      <c r="D31" s="97"/>
      <c r="E31" s="98"/>
      <c r="F31" s="99"/>
      <c r="G31" s="99"/>
      <c r="H31" s="82" t="s">
        <v>39</v>
      </c>
      <c r="I31" s="100"/>
      <c r="J31" s="101"/>
    </row>
    <row r="32" spans="1:9" ht="15" customHeight="1">
      <c r="A32" s="102" t="s">
        <v>40</v>
      </c>
      <c r="B32" s="103">
        <v>23.5</v>
      </c>
      <c r="C32" s="104" t="s">
        <v>41</v>
      </c>
      <c r="D32" s="105"/>
      <c r="E32" s="105"/>
      <c r="F32" s="106">
        <v>1537</v>
      </c>
      <c r="G32" s="105" t="s">
        <v>42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43</v>
      </c>
      <c r="C34" s="113"/>
      <c r="D34" s="105"/>
      <c r="E34" s="114"/>
      <c r="F34" s="115">
        <f>(F32/B31)</f>
        <v>1537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1516.8262113885323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44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37</v>
      </c>
      <c r="B40" s="129">
        <v>30</v>
      </c>
      <c r="C40" s="96" t="s">
        <v>38</v>
      </c>
      <c r="D40" s="97"/>
      <c r="E40" s="98"/>
      <c r="F40" s="99"/>
      <c r="G40" s="99"/>
      <c r="H40" s="82" t="s">
        <v>45</v>
      </c>
      <c r="I40" s="8"/>
    </row>
    <row r="41" spans="1:9" ht="15" customHeight="1">
      <c r="A41" s="102" t="s">
        <v>40</v>
      </c>
      <c r="B41" s="103">
        <v>25</v>
      </c>
      <c r="C41" s="104" t="s">
        <v>41</v>
      </c>
      <c r="D41" s="105"/>
      <c r="E41" s="105"/>
      <c r="F41" s="130">
        <v>1.759</v>
      </c>
      <c r="G41" s="105" t="s">
        <v>42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46</v>
      </c>
      <c r="C43" s="113"/>
      <c r="D43" s="105"/>
      <c r="E43" s="114"/>
      <c r="F43" s="115">
        <f>((F41/B40)/(1+(0.004*(B41-20))))*1000</f>
        <v>57.483660130718945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47</v>
      </c>
      <c r="B46" s="136"/>
      <c r="C46" s="137"/>
    </row>
    <row r="47" spans="1:12" ht="15" thickTop="1">
      <c r="A47" s="138" t="s">
        <v>48</v>
      </c>
      <c r="C47" s="139"/>
      <c r="D47" s="81"/>
      <c r="E47" s="140"/>
      <c r="F47" s="141"/>
      <c r="G47" s="141"/>
      <c r="H47" s="82" t="s">
        <v>49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50</v>
      </c>
      <c r="G48" s="146" t="s">
        <v>51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43</v>
      </c>
      <c r="C51" s="158"/>
      <c r="D51" s="159"/>
      <c r="E51" s="160" t="s">
        <v>53</v>
      </c>
      <c r="F51" s="161">
        <v>14.07</v>
      </c>
      <c r="G51" s="162">
        <v>0.564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54</v>
      </c>
      <c r="F53" s="161">
        <v>13.88</v>
      </c>
      <c r="G53" s="162">
        <v>4.86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55</v>
      </c>
      <c r="F55" s="161">
        <v>12.99</v>
      </c>
      <c r="G55" s="175">
        <v>14.88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56</v>
      </c>
      <c r="B58" s="178"/>
      <c r="C58" s="179"/>
      <c r="I58" s="8"/>
    </row>
    <row r="59" spans="1:9" ht="14.25" thickBot="1" thickTop="1">
      <c r="A59" s="78" t="s">
        <v>57</v>
      </c>
      <c r="B59" s="81"/>
      <c r="C59" s="81"/>
      <c r="D59" s="81"/>
      <c r="E59" s="81"/>
      <c r="F59" s="81"/>
      <c r="G59" s="81"/>
      <c r="H59" s="82" t="s">
        <v>58</v>
      </c>
      <c r="I59" s="8"/>
    </row>
    <row r="60" spans="1:9" ht="15" customHeight="1" thickBot="1">
      <c r="A60" s="180" t="s">
        <v>59</v>
      </c>
      <c r="B60" s="181"/>
      <c r="C60" s="8"/>
      <c r="D60" s="8"/>
      <c r="E60" s="182" t="s">
        <v>60</v>
      </c>
      <c r="F60" s="183">
        <v>1046</v>
      </c>
      <c r="G60" s="58" t="s">
        <v>61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43</v>
      </c>
      <c r="C62" s="8" t="s">
        <v>62</v>
      </c>
      <c r="D62" s="8"/>
      <c r="E62" s="142" t="s">
        <v>60</v>
      </c>
      <c r="F62" s="186">
        <v>1048</v>
      </c>
      <c r="G62" s="8" t="s">
        <v>63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64</v>
      </c>
      <c r="B64" s="190"/>
      <c r="C64" s="8"/>
      <c r="D64" s="8"/>
      <c r="E64" s="8"/>
      <c r="F64" s="8"/>
      <c r="G64" s="8"/>
      <c r="H64" s="82" t="s">
        <v>65</v>
      </c>
      <c r="I64" s="8"/>
    </row>
    <row r="65" spans="1:9" ht="15" customHeight="1">
      <c r="A65" s="180" t="s">
        <v>66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43</v>
      </c>
      <c r="C67" s="8"/>
      <c r="D67" s="8"/>
      <c r="E67" s="28" t="s">
        <v>67</v>
      </c>
      <c r="F67" s="186">
        <v>1060</v>
      </c>
      <c r="G67" s="8" t="s">
        <v>63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68</v>
      </c>
      <c r="F69" s="186">
        <v>1056</v>
      </c>
      <c r="G69" s="8" t="s">
        <v>63</v>
      </c>
      <c r="H69" s="84"/>
      <c r="I69" s="8"/>
    </row>
    <row r="70" spans="1:9" ht="15" customHeight="1" thickBot="1">
      <c r="A70" s="128"/>
      <c r="B70" s="191" t="s">
        <v>69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2003-06-10T15:05:28Z</dcterms:created>
  <dcterms:modified xsi:type="dcterms:W3CDTF">2003-06-10T15:07:16Z</dcterms:modified>
  <cp:category/>
  <cp:version/>
  <cp:contentType/>
  <cp:contentStatus/>
</cp:coreProperties>
</file>