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25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'02P00225'!$A$1:$H$70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<sst xmlns="http://schemas.openxmlformats.org/spreadsheetml/2006/main" count="93" uniqueCount="80">
  <si>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</si>
  <si>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</si>
  <si>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</si>
  <si>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</si>
  <si>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</si>
  <si>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</si>
  <si>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</si>
  <si>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</si>
  <si>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</si>
  <si>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</si>
  <si>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</si>
  <si>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</si>
  <si>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</si>
  <si>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</si>
  <si>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</si>
  <si>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</si>
  <si>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</si>
  <si>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</si>
  <si>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</si>
  <si>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</si>
  <si>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</si>
  <si>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</si>
  <si>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</si>
  <si>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</si>
  <si>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</si>
  <si>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</si>
  <si>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</si>
  <si>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</si>
  <si>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</si>
  <si>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</si>
  <si>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</si>
  <si>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</si>
  <si>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</si>
  <si>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</si>
  <si>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</si>
  <si>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</si>
  <si>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</si>
  <si>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</si>
  <si>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</si>
  <si>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</si>
  <si>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</si>
  <si>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</si>
  <si>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</si>
  <si>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</si>
  <si>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</si>
  <si>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</si>
  <si>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</si>
  <si>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</si>
  <si>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</si>
  <si>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</si>
  <si>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</si>
  <si>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</si>
  <si>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</si>
  <si>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</si>
  <si>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</si>
  <si>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</si>
  <si>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</si>
  <si>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</si>
  <si>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</si>
  <si>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</si>
  <si>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</si>
  <si>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</si>
  <si>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</si>
  <si>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</si>
  <si>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</si>
  <si>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</si>
  <si>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</si>
  <si>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</si>
  <si>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</si>
  <si>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</si>
  <si>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02P00225</t>
  </si>
  <si>
    <t>01B10240C</t>
  </si>
  <si>
    <t>02I00228</t>
  </si>
  <si>
    <t>02K13702A</t>
  </si>
  <si>
    <t>02E00228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</si>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</sst>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224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37890</v>
      </c>
      <c r="E15" s="39"/>
      <c r="F15" s="50" t="s">
        <v>26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71</v>
      </c>
      <c r="E18" s="62"/>
      <c r="F18" s="63"/>
      <c r="G18" s="64" t="s">
        <v>28</v>
      </c>
      <c r="H18" s="65" t="s">
        <v>72</v>
      </c>
    </row>
    <row r="19" spans="1:8" ht="16.5" customHeight="1" thickBot="1">
      <c r="A19" s="66" t="s">
        <v>29</v>
      </c>
      <c r="B19" s="67"/>
      <c r="C19" s="68"/>
      <c r="D19" s="68" t="s">
        <v>73</v>
      </c>
      <c r="E19" s="69"/>
      <c r="F19" s="70"/>
      <c r="G19" s="71" t="s">
        <v>30</v>
      </c>
      <c r="H19" s="72" t="s">
        <v>74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65500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35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36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37</v>
      </c>
      <c r="B31" s="93">
        <v>1</v>
      </c>
      <c r="C31" s="94" t="s">
        <v>38</v>
      </c>
      <c r="D31" s="95"/>
      <c r="E31" s="96"/>
      <c r="F31" s="97"/>
      <c r="G31" s="97"/>
      <c r="H31" s="80" t="s">
        <v>39</v>
      </c>
      <c r="I31" s="98"/>
      <c r="J31" s="99"/>
    </row>
    <row r="32" spans="1:9" ht="15" customHeight="1">
      <c r="A32" s="100" t="s">
        <v>40</v>
      </c>
      <c r="B32" s="101">
        <v>25.5</v>
      </c>
      <c r="C32" s="102" t="s">
        <v>41</v>
      </c>
      <c r="D32" s="103"/>
      <c r="E32" s="103"/>
      <c r="F32" s="104">
        <v>1543</v>
      </c>
      <c r="G32" s="103" t="s">
        <v>42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43</v>
      </c>
      <c r="C34" s="111"/>
      <c r="D34" s="103"/>
      <c r="E34" s="112"/>
      <c r="F34" s="113">
        <f>(F32/B31)</f>
        <v>1543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1511.4114996571655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44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37</v>
      </c>
      <c r="B40" s="127">
        <v>30</v>
      </c>
      <c r="C40" s="94" t="s">
        <v>38</v>
      </c>
      <c r="D40" s="95"/>
      <c r="E40" s="96"/>
      <c r="F40" s="97"/>
      <c r="G40" s="97"/>
      <c r="H40" s="80" t="s">
        <v>45</v>
      </c>
      <c r="I40" s="8"/>
    </row>
    <row r="41" spans="1:9" ht="15" customHeight="1">
      <c r="A41" s="100" t="s">
        <v>40</v>
      </c>
      <c r="B41" s="101">
        <v>26</v>
      </c>
      <c r="C41" s="102" t="s">
        <v>41</v>
      </c>
      <c r="D41" s="103"/>
      <c r="E41" s="103"/>
      <c r="F41" s="128">
        <v>1.755</v>
      </c>
      <c r="G41" s="103" t="s">
        <v>42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46</v>
      </c>
      <c r="C43" s="111"/>
      <c r="D43" s="103"/>
      <c r="E43" s="112"/>
      <c r="F43" s="113">
        <f>((F41/B40)/(1+(0.004*(B41-20))))*1000</f>
        <v>57.12890624999999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47</v>
      </c>
      <c r="B46" s="134"/>
      <c r="C46" s="135"/>
    </row>
    <row r="47" spans="1:12" ht="15" thickTop="1">
      <c r="A47" s="136" t="s">
        <v>48</v>
      </c>
      <c r="C47" s="137"/>
      <c r="D47" s="79"/>
      <c r="E47" s="138"/>
      <c r="F47" s="139"/>
      <c r="G47" s="139"/>
      <c r="H47" s="80" t="s">
        <v>49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50</v>
      </c>
      <c r="G48" s="144" t="s">
        <v>51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43</v>
      </c>
      <c r="C51" s="156"/>
      <c r="D51" s="157"/>
      <c r="E51" s="158" t="s">
        <v>53</v>
      </c>
      <c r="F51" s="159">
        <v>14.03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54</v>
      </c>
      <c r="F53" s="159">
        <v>13.84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55</v>
      </c>
      <c r="F55" s="159">
        <v>12.92</v>
      </c>
      <c r="G55" s="173">
        <v>14.61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56</v>
      </c>
      <c r="B58" s="176"/>
      <c r="C58" s="177"/>
      <c r="I58" s="8"/>
    </row>
    <row r="59" spans="1:9" ht="14.25" thickBot="1" thickTop="1">
      <c r="A59" s="76" t="s">
        <v>57</v>
      </c>
      <c r="B59" s="79"/>
      <c r="C59" s="79"/>
      <c r="D59" s="79"/>
      <c r="E59" s="79"/>
      <c r="F59" s="79"/>
      <c r="G59" s="79"/>
      <c r="H59" s="80" t="s">
        <v>58</v>
      </c>
      <c r="I59" s="8"/>
    </row>
    <row r="60" spans="1:9" ht="15" customHeight="1" thickBot="1">
      <c r="A60" s="178" t="s">
        <v>59</v>
      </c>
      <c r="B60" s="179"/>
      <c r="C60" s="8"/>
      <c r="D60" s="8"/>
      <c r="E60" s="180" t="s">
        <v>60</v>
      </c>
      <c r="F60" s="181">
        <v>1046</v>
      </c>
      <c r="G60" s="58" t="s">
        <v>61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43</v>
      </c>
      <c r="C62" s="8" t="s">
        <v>62</v>
      </c>
      <c r="D62" s="8"/>
      <c r="E62" s="140" t="s">
        <v>60</v>
      </c>
      <c r="F62" s="184">
        <v>1045</v>
      </c>
      <c r="G62" s="8" t="s">
        <v>63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64</v>
      </c>
      <c r="B64" s="188"/>
      <c r="C64" s="8"/>
      <c r="D64" s="8"/>
      <c r="E64" s="8"/>
      <c r="F64" s="8"/>
      <c r="G64" s="8"/>
      <c r="H64" s="80" t="s">
        <v>65</v>
      </c>
      <c r="I64" s="8"/>
    </row>
    <row r="65" spans="1:9" ht="15" customHeight="1">
      <c r="A65" s="178" t="s">
        <v>66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43</v>
      </c>
      <c r="C67" s="8"/>
      <c r="D67" s="8"/>
      <c r="E67" s="28" t="s">
        <v>67</v>
      </c>
      <c r="F67" s="184">
        <v>1051</v>
      </c>
      <c r="G67" s="8" t="s">
        <v>63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68</v>
      </c>
      <c r="F69" s="184">
        <v>1048</v>
      </c>
      <c r="G69" s="8" t="s">
        <v>63</v>
      </c>
      <c r="H69" s="82"/>
      <c r="I69" s="8"/>
    </row>
    <row r="70" spans="1:9" ht="15" customHeight="1" thickBot="1">
      <c r="A70" s="126"/>
      <c r="B70" s="189" t="s">
        <v>69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2003-09-29T09:35:41Z</dcterms:created>
  <dcterms:modified xsi:type="dcterms:W3CDTF">2003-09-29T09:37:48Z</dcterms:modified>
  <cp:category/>
  <cp:version/>
  <cp:contentType/>
  <cp:contentStatus/>
</cp:coreProperties>
</file>