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130" activeTab="0"/>
  </bookViews>
  <sheets>
    <sheet name="02P00237" sheetId="1" r:id="rId1"/>
  </sheets>
  <externalReferences>
    <externalReference r:id="rId4"/>
    <externalReference r:id="rId5"/>
    <externalReference r:id="rId6"/>
  </externalReferences>
  <definedNames>
    <definedName name="_xlnm.Print_Area" localSheetId="0">'02P00237'!$A$1:$H$70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<sst xmlns="http://schemas.openxmlformats.org/spreadsheetml/2006/main" count="93" uniqueCount="80">
  <si>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</si>
  <si>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</si>
  <si>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</si>
  <si>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</si>
  <si>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</si>
  <si>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</si>
  <si>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</si>
  <si>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</si>
  <si>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</si>
  <si>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</si>
  <si>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</si>
  <si>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</si>
  <si>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</si>
  <si>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</si>
  <si>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</si>
  <si>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</si>
  <si>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</si>
  <si>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</si>
  <si>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</si>
  <si>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</si>
  <si>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</si>
  <si>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</si>
  <si>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</si>
  <si>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</si>
  <si>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</si>
  <si>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</si>
  <si>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</si>
  <si>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</si>
  <si>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 xml:space="preserve">Serial Number "I" </t>
  </si>
  <si>
    <t>Cable  "O"   Number :</t>
  </si>
  <si>
    <t>Serial Number "O"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</si>
  <si>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</si>
  <si>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</si>
  <si>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</si>
  <si>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</si>
  <si>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</si>
  <si>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</si>
  <si>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</si>
  <si>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</si>
  <si>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</si>
  <si>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</si>
  <si>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</si>
  <si>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</si>
  <si>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</si>
  <si>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</si>
  <si>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</si>
  <si>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</si>
  <si>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</si>
  <si>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</si>
  <si>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</si>
  <si>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</si>
  <si>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</si>
  <si>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</si>
  <si>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</si>
  <si>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</si>
  <si>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</si>
  <si>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</si>
  <si>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</si>
  <si>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</si>
  <si>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</si>
  <si>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</si>
  <si>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</si>
  <si>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</si>
  <si>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</si>
  <si>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</si>
  <si>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</si>
  <si>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</si>
  <si>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</si>
  <si>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</si>
  <si>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</si>
  <si>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</si>
  <si>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</si>
  <si>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</si>
  <si>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</si>
  <si>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</si>
  <si>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t>02P00237</t>
  </si>
  <si>
    <t>01B10252A</t>
  </si>
  <si>
    <t>02I00240</t>
  </si>
  <si>
    <t>02K14501D</t>
  </si>
  <si>
    <t>02E00240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</si>
</sst>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8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19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2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P002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P002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P002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9" sqref="H9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75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13</v>
      </c>
      <c r="B10" s="18"/>
      <c r="C10" s="39"/>
      <c r="D10" s="44" t="s">
        <v>14</v>
      </c>
      <c r="E10" s="39"/>
      <c r="F10" s="26" t="s">
        <v>15</v>
      </c>
      <c r="G10" s="39"/>
      <c r="H10" s="27" t="s">
        <v>16</v>
      </c>
      <c r="L10" s="28"/>
      <c r="M10" s="8"/>
      <c r="N10" s="28"/>
      <c r="O10" s="8"/>
    </row>
    <row r="11" spans="1:15" ht="15" customHeight="1">
      <c r="A11" s="17" t="s">
        <v>17</v>
      </c>
      <c r="B11" s="18"/>
      <c r="C11" s="39"/>
      <c r="D11" s="45" t="s">
        <v>18</v>
      </c>
      <c r="E11" s="39"/>
      <c r="F11" s="26" t="s">
        <v>19</v>
      </c>
      <c r="G11" s="18"/>
      <c r="H11" s="46" t="s">
        <v>20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21</v>
      </c>
      <c r="B13" s="18"/>
      <c r="C13" s="39"/>
      <c r="D13" s="39" t="s">
        <v>22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23</v>
      </c>
      <c r="B14" s="18"/>
      <c r="C14" s="39"/>
      <c r="D14" s="39" t="s">
        <v>24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25</v>
      </c>
      <c r="B15" s="18"/>
      <c r="C15" s="39"/>
      <c r="D15" s="49">
        <v>37914</v>
      </c>
      <c r="E15" s="39"/>
      <c r="F15" s="50" t="s">
        <v>26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27</v>
      </c>
      <c r="B18" s="60"/>
      <c r="C18" s="61"/>
      <c r="D18" s="61" t="s">
        <v>76</v>
      </c>
      <c r="E18" s="62"/>
      <c r="F18" s="63"/>
      <c r="G18" s="64" t="s">
        <v>28</v>
      </c>
      <c r="H18" s="65" t="s">
        <v>77</v>
      </c>
    </row>
    <row r="19" spans="1:8" ht="16.5" customHeight="1" thickBot="1">
      <c r="A19" s="66" t="s">
        <v>29</v>
      </c>
      <c r="B19" s="67"/>
      <c r="C19" s="68"/>
      <c r="D19" s="68" t="s">
        <v>78</v>
      </c>
      <c r="E19" s="69"/>
      <c r="F19" s="70"/>
      <c r="G19" s="71" t="s">
        <v>30</v>
      </c>
      <c r="H19" s="72" t="s">
        <v>79</v>
      </c>
    </row>
    <row r="20" ht="13.5" thickTop="1"/>
    <row r="21" ht="13.5" thickBot="1"/>
    <row r="22" spans="1:3" ht="15" customHeight="1" thickBot="1" thickTop="1">
      <c r="A22" s="73" t="s">
        <v>31</v>
      </c>
      <c r="B22" s="74"/>
      <c r="C22" s="75"/>
    </row>
    <row r="23" spans="1:8" ht="15" customHeight="1" thickTop="1">
      <c r="A23" s="76" t="s">
        <v>32</v>
      </c>
      <c r="B23" s="77"/>
      <c r="C23" s="78"/>
      <c r="D23" s="79"/>
      <c r="E23" s="79"/>
      <c r="F23" s="79"/>
      <c r="G23" s="79"/>
      <c r="H23" s="80" t="s">
        <v>33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34</v>
      </c>
      <c r="B25" s="28"/>
      <c r="C25" s="35"/>
      <c r="D25" s="8"/>
      <c r="E25" s="8"/>
      <c r="F25" s="84">
        <v>200000</v>
      </c>
      <c r="G25" s="8" t="s">
        <v>35</v>
      </c>
      <c r="H25" s="82" t="s">
        <v>36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37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38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39</v>
      </c>
      <c r="B31" s="93">
        <v>1</v>
      </c>
      <c r="C31" s="94" t="s">
        <v>40</v>
      </c>
      <c r="D31" s="95"/>
      <c r="E31" s="96"/>
      <c r="F31" s="97"/>
      <c r="G31" s="97"/>
      <c r="H31" s="80" t="s">
        <v>41</v>
      </c>
      <c r="I31" s="98"/>
      <c r="J31" s="99"/>
    </row>
    <row r="32" spans="1:9" ht="15" customHeight="1">
      <c r="A32" s="100" t="s">
        <v>42</v>
      </c>
      <c r="B32" s="101">
        <v>19.4</v>
      </c>
      <c r="C32" s="102" t="s">
        <v>43</v>
      </c>
      <c r="D32" s="103"/>
      <c r="E32" s="103"/>
      <c r="F32" s="104">
        <v>1509</v>
      </c>
      <c r="G32" s="103" t="s">
        <v>44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45</v>
      </c>
      <c r="C34" s="111"/>
      <c r="D34" s="103"/>
      <c r="E34" s="112"/>
      <c r="F34" s="113">
        <f>(F32/B31)</f>
        <v>1509</v>
      </c>
      <c r="G34" s="8" t="s">
        <v>46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47</v>
      </c>
      <c r="C36" s="123"/>
      <c r="D36" s="123"/>
      <c r="E36" s="123"/>
      <c r="F36" s="124">
        <f>F34/(1+(0.0038*(B32-20)))</f>
        <v>1512.4483823116707</v>
      </c>
      <c r="G36" s="8" t="s">
        <v>46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48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39</v>
      </c>
      <c r="B40" s="127">
        <v>30</v>
      </c>
      <c r="C40" s="94" t="s">
        <v>40</v>
      </c>
      <c r="D40" s="95"/>
      <c r="E40" s="96"/>
      <c r="F40" s="97"/>
      <c r="G40" s="97"/>
      <c r="H40" s="80" t="s">
        <v>49</v>
      </c>
      <c r="I40" s="8"/>
    </row>
    <row r="41" spans="1:9" ht="15" customHeight="1">
      <c r="A41" s="100" t="s">
        <v>42</v>
      </c>
      <c r="B41" s="101">
        <v>26</v>
      </c>
      <c r="C41" s="102" t="s">
        <v>43</v>
      </c>
      <c r="D41" s="103"/>
      <c r="E41" s="103"/>
      <c r="F41" s="128">
        <v>2.1</v>
      </c>
      <c r="G41" s="103" t="s">
        <v>44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50</v>
      </c>
      <c r="C43" s="111"/>
      <c r="D43" s="103"/>
      <c r="E43" s="112"/>
      <c r="F43" s="113">
        <f>((F41/B40)/(1+(0.004*(B41-20))))*1000</f>
        <v>68.359375</v>
      </c>
      <c r="G43" s="8" t="s">
        <v>51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45</v>
      </c>
      <c r="C51" s="156"/>
      <c r="D51" s="157"/>
      <c r="E51" s="158" t="s">
        <v>58</v>
      </c>
      <c r="F51" s="159">
        <v>14.36</v>
      </c>
      <c r="G51" s="160">
        <v>0.588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14.09</v>
      </c>
      <c r="G53" s="160">
        <v>4.89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13.06</v>
      </c>
      <c r="G55" s="173">
        <v>14.12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45</v>
      </c>
      <c r="C62" s="8" t="s">
        <v>67</v>
      </c>
      <c r="D62" s="8"/>
      <c r="E62" s="140" t="s">
        <v>65</v>
      </c>
      <c r="F62" s="184">
        <v>1062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45</v>
      </c>
      <c r="C67" s="8"/>
      <c r="D67" s="8"/>
      <c r="E67" s="28" t="s">
        <v>72</v>
      </c>
      <c r="F67" s="184">
        <v>1060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2003-10-22T10:04:06Z</dcterms:created>
  <dcterms:modified xsi:type="dcterms:W3CDTF">2003-10-22T10:11:11Z</dcterms:modified>
  <cp:category/>
  <cp:version/>
  <cp:contentType/>
  <cp:contentStatus/>
</cp:coreProperties>
</file>