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<sst xmlns="http://schemas.openxmlformats.org/spreadsheetml/2006/main" count="96" uniqueCount="73">
  <si>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</si>
  <si>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</si>
  <si>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</si>
  <si>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</si>
  <si>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</si>
  <si>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</si>
  <si>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</si>
  <si>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</si>
  <si>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</si>
  <si>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</si>
  <si>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</si>
  <si>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</si>
  <si>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</si>
  <si>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</si>
  <si>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</si>
  <si>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</si>
  <si>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</si>
  <si>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</si>
  <si>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</si>
  <si>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</si>
  <si>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</si>
  <si>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</si>
  <si>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</si>
  <si>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</si>
  <si>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</si>
  <si>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</si>
  <si>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</si>
  <si>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</si>
  <si>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</si>
  <si>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</si>
  <si>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</si>
  <si>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</si>
  <si>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</si>
  <si>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</si>
  <si>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</si>
  <si>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</si>
  <si>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</si>
  <si>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</si>
  <si>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</si>
  <si>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</si>
  <si>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</si>
  <si>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</si>
  <si>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</si>
  <si>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</si>
  <si>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</si>
  <si>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</si>
  <si>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</si>
  <si>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</si>
  <si>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</si>
  <si>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</si>
  <si>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</si>
  <si>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</si>
  <si>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</si>
  <si>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</si>
  <si>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</si>
  <si>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</si>
  <si>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</si>
  <si>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</si>
  <si>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</si>
  <si>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</si>
  <si>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</si>
  <si>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</si>
  <si>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</si>
  <si>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</si>
  <si>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</si>
  <si>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QP0092_0</t>
  </si>
  <si>
    <t>CP0014_0</t>
  </si>
  <si>
    <t>N-0122P</t>
  </si>
  <si>
    <t>N-0123I</t>
  </si>
  <si>
    <t>N-0122E</t>
  </si>
  <si>
    <t>Zehner</t>
  </si>
  <si>
    <t>1 - 3</t>
  </si>
  <si>
    <t xml:space="preserve"> 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</si>
</sst>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2" sqref="C2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65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66</v>
      </c>
      <c r="F5" s="101" t="s">
        <v>31</v>
      </c>
      <c r="G5" s="102"/>
      <c r="H5" s="133"/>
      <c r="I5" s="150" t="s">
        <v>67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37070</v>
      </c>
      <c r="F6" s="119" t="s">
        <v>30</v>
      </c>
      <c r="G6" s="104"/>
      <c r="H6" s="134"/>
      <c r="I6" s="150" t="s">
        <v>68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37123</v>
      </c>
      <c r="F7" s="135" t="s">
        <v>29</v>
      </c>
      <c r="G7" s="136"/>
      <c r="H7" s="137"/>
      <c r="I7" s="150" t="s">
        <v>69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70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71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134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28.7</v>
      </c>
      <c r="E20" s="6" t="s">
        <v>47</v>
      </c>
      <c r="F20" s="6"/>
      <c r="G20" s="17" t="s">
        <v>48</v>
      </c>
      <c r="H20" s="127">
        <f>D22/B22</f>
        <v>0.0731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2.193</v>
      </c>
      <c r="E22" s="6" t="s">
        <v>56</v>
      </c>
      <c r="F22" s="17"/>
      <c r="G22" s="9" t="s">
        <v>1</v>
      </c>
      <c r="H22" s="122">
        <f>H20/(1+(0.0038*(D20-20)))</f>
        <v>0.07076065281784213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26.5</v>
      </c>
      <c r="E26" s="6" t="s">
        <v>47</v>
      </c>
      <c r="F26" s="6"/>
      <c r="G26" s="17" t="s">
        <v>48</v>
      </c>
      <c r="H26" s="123">
        <f>D28/B28*1000</f>
        <v>1565.6000000000001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1.5656</v>
      </c>
      <c r="E28" s="6" t="s">
        <v>52</v>
      </c>
      <c r="F28" s="6"/>
      <c r="G28" s="9" t="s">
        <v>1</v>
      </c>
      <c r="H28" s="97">
        <f>H26/(1+(0.0038*(D26-20)))</f>
        <v>1527.8618132136237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13.28</v>
      </c>
      <c r="C33" s="126">
        <v>13.27</v>
      </c>
      <c r="D33" s="126">
        <v>12.72</v>
      </c>
      <c r="E33" s="91"/>
      <c r="F33" s="11" t="s">
        <v>4</v>
      </c>
      <c r="G33" s="126">
        <v>0.53312</v>
      </c>
      <c r="H33" s="126">
        <v>4.88</v>
      </c>
      <c r="I33" s="126">
        <v>16.48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72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2001-08-20T13:10:07Z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