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04P" sheetId="1" r:id="rId1"/>
  </sheets>
  <definedNames>
    <definedName name="_xlnm.Print_Area" localSheetId="0">'N-3004P'!$A$1:$H$76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<sst xmlns="http://schemas.openxmlformats.org/spreadsheetml/2006/main" count="149" uniqueCount="115">
  <si>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</si>
  <si>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</si>
  <si>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</si>
  <si>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</si>
  <si>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</si>
  <si>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</si>
  <si>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</si>
  <si>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</si>
  <si>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</si>
  <si>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</si>
  <si>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</si>
  <si>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</si>
  <si>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</si>
  <si>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</si>
  <si>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</si>
  <si>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</si>
  <si>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</si>
  <si>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</si>
  <si>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</si>
  <si>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</si>
  <si>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</si>
  <si>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</si>
  <si>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N-3004IA</t>
  </si>
  <si>
    <t>BNN SERIAL NUMBER OUTER LAYER :</t>
  </si>
  <si>
    <t>N-3004E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</si>
  <si>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</si>
  <si>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</si>
  <si>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</si>
  <si>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</si>
  <si>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</si>
  <si>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</si>
  <si>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</si>
  <si>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</si>
  <si>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</si>
  <si>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</si>
  <si>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</si>
  <si>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</si>
  <si>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</si>
  <si>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</si>
  <si>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HCMB__A046-01B10316D</t>
  </si>
  <si>
    <t>Serial Number "I" :</t>
  </si>
  <si>
    <t>Cable  "O"   Number :</t>
  </si>
  <si>
    <t>HCMB__A047-02K05601C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</si>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</sst>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1i" xfId="19"/>
    <cellStyle name="Dezimal_CF0013_C__N-3001i" xfId="20"/>
    <cellStyle name="Percent" xfId="21"/>
    <cellStyle name="Währung [0]_CF0013_C__N-3001i" xfId="22"/>
    <cellStyle name="Währung_CF0013_C__N-30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CF0015_C__N-3004P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E:\PartitionD\ContratsMB\[Reca_MB_01.xls]Reca-contr.489</v>
      </c>
      <c r="D16" s="60"/>
      <c r="E16" s="61"/>
      <c r="F16" s="30" t="s">
        <v>37</v>
      </c>
      <c r="G16" s="31"/>
      <c r="H16" s="62">
        <f>IF(C75="","",C75)</f>
        <v>37895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N-3004IA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N-3004E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37883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196000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37895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23.2</v>
      </c>
      <c r="C32" s="127" t="s">
        <v>62</v>
      </c>
      <c r="D32" s="128">
        <f>IF(F32="","",IF(ABS(F36-1525)&gt;7.5,"RÜCKSPRACHE!",""))</f>
      </c>
      <c r="E32" s="129"/>
      <c r="F32" s="130">
        <v>1538.5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1538.5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1520.0165981662979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37883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</v>
      </c>
      <c r="C41" s="127" t="s">
        <v>62</v>
      </c>
      <c r="D41" s="128">
        <f>IF(F41="","",IF(ABS(F43-71.83)&gt;7,"RÜCKSPRACHE!",""))</f>
      </c>
      <c r="E41" s="129"/>
      <c r="F41" s="154">
        <v>2.11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69.2257217847769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37895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13.42</v>
      </c>
      <c r="G51" s="178">
        <v>0.54157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13.34</v>
      </c>
      <c r="G53" s="178">
        <v>4.94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12.78</v>
      </c>
      <c r="G55" s="189">
        <v>18.3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37895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392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IF(F62="","",IF(F62/F60&lt;0.97,"RÜCKSPRACHE!",""))</f>
      </c>
      <c r="E62" s="164" t="s">
        <v>85</v>
      </c>
      <c r="F62" s="105">
        <v>384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87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37895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2003-10-20T09:05:45Z</dcterms:created>
  <dcterms:modified xsi:type="dcterms:W3CDTF">2003-10-20T09:12:33Z</dcterms:modified>
  <cp:category/>
  <cp:version/>
  <cp:contentType/>
  <cp:contentStatus/>
</cp:coreProperties>
</file>