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06P" sheetId="1" r:id="rId1"/>
  </sheets>
  <definedNames>
    <definedName name="_xlnm.Print_Area" localSheetId="0">'N-3006P'!$A$1:$H$76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<sst xmlns="http://schemas.openxmlformats.org/spreadsheetml/2006/main" count="149" uniqueCount="116">
  <si>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</si>
  <si>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</si>
  <si>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</si>
  <si>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</si>
  <si>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</si>
  <si>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</si>
  <si>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</si>
  <si>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</si>
  <si>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</si>
  <si>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</si>
  <si>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N-3006P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</si>
  <si>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</si>
  <si>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</si>
  <si>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</si>
  <si>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</si>
  <si>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</si>
  <si>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</si>
  <si>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</si>
  <si>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</si>
  <si>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</si>
  <si>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</si>
  <si>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</si>
  <si>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N-3006IA</t>
  </si>
  <si>
    <t>BNN SERIAL NUMBER OUTER LAYER :</t>
  </si>
  <si>
    <t>N-3006E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</si>
  <si>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</si>
  <si>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</si>
  <si>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</si>
  <si>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</si>
  <si>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</si>
  <si>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</si>
  <si>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</si>
  <si>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</si>
  <si>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</si>
  <si>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</si>
  <si>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</si>
  <si>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</si>
  <si>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</si>
  <si>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</si>
  <si>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HCMB__A046-01B10178B</t>
  </si>
  <si>
    <t>Serial Number "I" :</t>
  </si>
  <si>
    <t>Cable  "O"   Number :</t>
  </si>
  <si>
    <t>HCMB__A047-02K08001B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</si>
  <si>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</si>
  <si>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</si>
  <si>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</si>
  <si>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</si>
  <si>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</si>
  <si>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</si>
  <si>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</si>
  <si>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</si>
  <si>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</si>
  <si>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</si>
  <si>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</si>
  <si>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Schwitulla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</si>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</sst>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05I" xfId="19"/>
    <cellStyle name="Dezimal_CF0013_C__N-3005I" xfId="20"/>
    <cellStyle name="Percent" xfId="21"/>
    <cellStyle name="Währung [0]_CF0013_C__N-3005I" xfId="22"/>
    <cellStyle name="Währung_CF0013_C__N-30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F303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CF0015_C__N-3006P</v>
      </c>
      <c r="E9" s="27"/>
      <c r="F9" s="23" t="s">
        <v>15</v>
      </c>
      <c r="G9" s="8"/>
      <c r="H9" s="47" t="str">
        <f>IF(VALUE(MID(H7,3,4))&lt;3031,"91300","N.911004")</f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37888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37896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N-3006IA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N-3006E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37887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125000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37896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23.9</v>
      </c>
      <c r="C32" s="127" t="s">
        <v>62</v>
      </c>
      <c r="D32" s="128">
        <f>IF(F32="","",IF(ABS(F36-1525)&gt;7.5,"RÜCKSPRACHE!",""))</f>
      </c>
      <c r="E32" s="129"/>
      <c r="F32" s="130">
        <v>1548.2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1548.2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1525.5907451567766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37888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22.2</v>
      </c>
      <c r="C41" s="127" t="s">
        <v>62</v>
      </c>
      <c r="D41" s="128">
        <f>IF(F41="","",IF(ABS(F43-71.83)&gt;7,"RÜCKSPRACHE!",""))</f>
      </c>
      <c r="E41" s="129"/>
      <c r="F41" s="154">
        <v>2.07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68.3980967486122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37896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13.45</v>
      </c>
      <c r="G51" s="178">
        <v>0.53996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13.35</v>
      </c>
      <c r="G53" s="178">
        <v>4.9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12.8</v>
      </c>
      <c r="G55" s="189">
        <v>18.21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37896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37896</v>
      </c>
      <c r="D75" s="229"/>
      <c r="E75" s="235">
        <v>37904</v>
      </c>
      <c r="F75" s="229"/>
      <c r="G75" s="235">
        <v>37904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2003-10-23T12:15:09Z</dcterms:created>
  <dcterms:modified xsi:type="dcterms:W3CDTF">2003-10-23T12:15:09Z</dcterms:modified>
  <cp:category/>
  <cp:version/>
  <cp:contentType/>
  <cp:contentStatus/>
</cp:coreProperties>
</file>