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154P" sheetId="1" r:id="rId1"/>
  </sheets>
  <definedNames>
    <definedName name="_xlnm.Print_Area" localSheetId="0">'N-3154P'!$A$1:$H$76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<sst xmlns="http://schemas.openxmlformats.org/spreadsheetml/2006/main" count="149" uniqueCount="115">
  <si>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</si>
  <si>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</si>
  <si>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</si>
  <si>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</si>
  <si>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</si>
  <si>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</si>
  <si>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</si>
  <si>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</si>
  <si>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</si>
  <si>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</si>
  <si>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</si>
  <si>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</si>
  <si>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</si>
  <si>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</si>
  <si>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</si>
  <si>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</si>
  <si>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</si>
  <si>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</si>
  <si>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</si>
  <si>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</si>
  <si>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</si>
  <si>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</si>
  <si>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</si>
  <si>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N-3154I</t>
  </si>
  <si>
    <t>BNN SERIAL NUMBER OUTER LAYER :</t>
  </si>
  <si>
    <t>N-3154E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</si>
  <si>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</si>
  <si>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</si>
  <si>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</si>
  <si>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</si>
  <si>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</si>
  <si>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</si>
  <si>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</si>
  <si>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</si>
  <si>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</si>
  <si>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</si>
  <si>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</si>
  <si>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</si>
  <si>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</si>
  <si>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</si>
  <si>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HCMB__A046-01B10263B</t>
  </si>
  <si>
    <t>Serial Number "I" :</t>
  </si>
  <si>
    <t>Cable  "O"   Number :</t>
  </si>
  <si>
    <t>HCMB__A047-02K15201B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</si>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</sst>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  <numFmt numFmtId="221" formatCode="0.000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3i" xfId="19"/>
    <cellStyle name="Dezimal_CF0013_C__N-3153i" xfId="20"/>
    <cellStyle name="Percent" xfId="21"/>
    <cellStyle name="Währung [0]_CF0013_C__N-3153i" xfId="22"/>
    <cellStyle name="Währung_CF0013_C__N-31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CF0015_C__N-3154P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37845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E:\PartitionD\Data_serie\Serie_03_F489\Poles_Tb\[HCMB__A010_03-003154P.xls]N-3154P</v>
      </c>
      <c r="D16" s="60"/>
      <c r="E16" s="61"/>
      <c r="F16" s="30" t="s">
        <v>38</v>
      </c>
      <c r="G16" s="31"/>
      <c r="H16" s="62">
        <f>IF(C75="","",C75)</f>
        <v>37846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N-3154I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N-3154E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37845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150000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37846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31.4</v>
      </c>
      <c r="C32" s="120" t="s">
        <v>66</v>
      </c>
      <c r="D32" s="121">
        <f>IF(F32="","",IF(ABS(F36-1525)&gt;7.5,"RÜCKSPRACHE!",""))</f>
      </c>
      <c r="E32" s="122"/>
      <c r="F32" s="123">
        <v>1595.6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1595.6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1529.3486178737107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37846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31.9</v>
      </c>
      <c r="C41" s="120" t="s">
        <v>66</v>
      </c>
      <c r="D41" s="121">
        <f>IF(F41="","",IF(ABS(F43-71.83)&gt;7,"RÜCKSPRACHE!",""))</f>
      </c>
      <c r="E41" s="122"/>
      <c r="F41" s="147">
        <v>2.076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66.0557464681176</v>
      </c>
      <c r="G43" s="93" t="s">
        <v>76</v>
      </c>
      <c r="H43" s="143" t="s">
        <v>55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37846</v>
      </c>
      <c r="F46" s="86" t="s">
        <v>50</v>
      </c>
      <c r="G46" s="235" t="s">
        <v>78</v>
      </c>
      <c r="H46" s="236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13.46</v>
      </c>
      <c r="G51" s="171">
        <v>0.52526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13.35</v>
      </c>
      <c r="G53" s="171">
        <v>4.8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12.81</v>
      </c>
      <c r="G55" s="182">
        <v>18.13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37846</v>
      </c>
      <c r="F58" s="86" t="s">
        <v>50</v>
      </c>
      <c r="G58" s="235" t="s">
        <v>87</v>
      </c>
      <c r="H58" s="236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984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 t="s">
        <v>96</v>
      </c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37846</v>
      </c>
      <c r="D75" s="238"/>
      <c r="E75" s="237">
        <v>37854</v>
      </c>
      <c r="F75" s="238"/>
      <c r="G75" s="237">
        <v>37861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2003-09-04T12:28:50Z</cp:lastPrinted>
  <dcterms:created xsi:type="dcterms:W3CDTF">2003-09-04T12:18:47Z</dcterms:created>
  <dcterms:modified xsi:type="dcterms:W3CDTF">2003-09-04T12:28:51Z</dcterms:modified>
  <cp:category/>
  <cp:version/>
  <cp:contentType/>
  <cp:contentStatus/>
</cp:coreProperties>
</file>