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309P" sheetId="1" r:id="rId1"/>
  </sheets>
  <definedNames>
    <definedName name="_xlnm.Print_Area" localSheetId="0">'N-3309P'!$A$1:$H$76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<sst xmlns="http://schemas.openxmlformats.org/spreadsheetml/2006/main" count="156" uniqueCount="117">
  <si>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</si>
  <si>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</si>
  <si>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</si>
  <si>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</si>
  <si>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</si>
  <si>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</si>
  <si>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</si>
  <si>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</si>
  <si>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</si>
  <si>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</si>
  <si>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N-3309P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</si>
  <si>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</si>
  <si>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</si>
  <si>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</si>
  <si>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</si>
  <si>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</si>
  <si>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</si>
  <si>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</si>
  <si>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</si>
  <si>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</si>
  <si>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</si>
  <si>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</si>
  <si>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N-3309I</t>
  </si>
  <si>
    <t>BNN SERIAL NUMBER OUTER LAYER :</t>
  </si>
  <si>
    <t>N-3309E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</si>
  <si>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</si>
  <si>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</si>
  <si>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</si>
  <si>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</si>
  <si>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</si>
  <si>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</si>
  <si>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</si>
  <si>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</si>
  <si>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</si>
  <si>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</si>
  <si>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07.11.03</t>
  </si>
  <si>
    <t>TIME :</t>
  </si>
  <si>
    <t>BNN INT. REG. NO :</t>
  </si>
  <si>
    <t>DATE OF REPORT :</t>
  </si>
  <si>
    <t>Cable    "I"   Number :</t>
  </si>
  <si>
    <t>HCMB__A046-01B10346A</t>
  </si>
  <si>
    <t>Serial Number "I" :</t>
  </si>
  <si>
    <t>Cable  "O"   Number :</t>
  </si>
  <si>
    <t>HCMB__A047-02G00065A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</si>
  <si>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</si>
  <si>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</si>
  <si>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</si>
  <si>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</si>
  <si>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</si>
  <si>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</si>
  <si>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</si>
  <si>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292]</t>
  </si>
  <si>
    <t>[Before splice soldering]</t>
  </si>
  <si>
    <t>[V = 1KV; 30"]</t>
  </si>
  <si>
    <t>NAME:</t>
  </si>
  <si>
    <t>Mathias</t>
  </si>
  <si>
    <t>ITP step 7a</t>
  </si>
  <si>
    <t>R[dc]  of the POLE</t>
  </si>
  <si>
    <t>12.11.03</t>
  </si>
  <si>
    <t>Kepco Power Supply [BM 125], Peak Tech 5060 [BM 340], HP34401A [BM 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</si>
  <si>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</si>
  <si>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</si>
  <si>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</si>
  <si>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</si>
  <si>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</si>
  <si>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</si>
  <si>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</si>
  <si>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</si>
  <si>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</si>
  <si>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325], Peak Tech 5060 [BM 340], HP34401A [BM 294]</t>
  </si>
  <si>
    <t>ITP step 7c</t>
  </si>
  <si>
    <t>Splice</t>
  </si>
  <si>
    <t>Mahler</t>
  </si>
  <si>
    <t>INDUCTANCE</t>
  </si>
  <si>
    <t>Kepco Power Supply [BM 125], Solartron Gain Phase Analyser [BM 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</si>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</sst>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09i" xfId="19"/>
    <cellStyle name="Dezimal_CF0013_C__N-3309i" xfId="20"/>
    <cellStyle name="Percent" xfId="21"/>
    <cellStyle name="Währung [0]_CF0013_C__N-3309i" xfId="22"/>
    <cellStyle name="Währung_CF0013_C__N-330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D15" sqref="D15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CF0015_C__N-3309P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12.11.03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N-3309I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N-3309E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290000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58</v>
      </c>
      <c r="F30" s="91" t="s">
        <v>50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21.9</v>
      </c>
      <c r="C32" s="128" t="s">
        <v>64</v>
      </c>
      <c r="D32" s="129">
        <f>IF(F32="","",IF(ABS(F36-1520)&gt;7.5,"RÜCKSPRACHE!",""))</f>
      </c>
      <c r="E32" s="130"/>
      <c r="F32" s="131">
        <v>1525.9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1525.9</v>
      </c>
      <c r="G34" s="100" t="s">
        <v>113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1514.961974543794</v>
      </c>
      <c r="G36" s="150" t="s">
        <v>113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22.4</v>
      </c>
      <c r="C41" s="128" t="s">
        <v>64</v>
      </c>
      <c r="D41" s="129">
        <f>IF(F41="","",IF(ABS(F43-71.83)&gt;7,"RÜCKSPRACHE!",""))</f>
      </c>
      <c r="E41" s="130"/>
      <c r="F41" s="155">
        <v>2.169</v>
      </c>
      <c r="G41" s="130" t="s">
        <v>65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71.61251980982568</v>
      </c>
      <c r="G43" s="100" t="s">
        <v>115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 t="s">
        <v>58</v>
      </c>
      <c r="F46" s="91" t="s">
        <v>50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IF(F51="","",IF(ABS(F51-13.55)&gt;0.2,"RÜCKSPRACHE!",""))</f>
      </c>
      <c r="E51" s="177" t="s">
        <v>79</v>
      </c>
      <c r="F51" s="178">
        <v>13.54</v>
      </c>
      <c r="G51" s="179">
        <v>0.56281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80</v>
      </c>
      <c r="F53" s="178">
        <v>13.26</v>
      </c>
      <c r="G53" s="179">
        <v>4.98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81</v>
      </c>
      <c r="F55" s="178">
        <v>12.64</v>
      </c>
      <c r="G55" s="190">
        <v>15.94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 t="s">
        <v>58</v>
      </c>
      <c r="F58" s="91" t="s">
        <v>50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1040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87</v>
      </c>
      <c r="F62" s="105">
        <v>1040</v>
      </c>
      <c r="G62" s="108" t="s">
        <v>116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89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58</v>
      </c>
      <c r="D75" s="230"/>
      <c r="E75" s="236">
        <v>37937</v>
      </c>
      <c r="F75" s="230"/>
      <c r="G75" s="236">
        <v>37939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2003-11-26T09:28:01Z</dcterms:created>
  <dcterms:modified xsi:type="dcterms:W3CDTF">2003-11-26T09:28:03Z</dcterms:modified>
  <cp:category/>
  <cp:version/>
  <cp:contentType/>
  <cp:contentStatus/>
</cp:coreProperties>
</file>