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19P" sheetId="1" r:id="rId1"/>
  </sheets>
  <definedNames>
    <definedName name="_xlnm.Print_Area" localSheetId="0">'N-3319P'!$A$1:$H$76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<sst xmlns="http://schemas.openxmlformats.org/spreadsheetml/2006/main" count="157" uniqueCount="118">
  <si>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</si>
  <si>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</si>
  <si>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</si>
  <si>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</si>
  <si>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</si>
  <si>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</si>
  <si>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</si>
  <si>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</si>
  <si>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</si>
  <si>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</si>
  <si>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N-3319P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</si>
  <si>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</si>
  <si>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</si>
  <si>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</si>
  <si>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</si>
  <si>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</si>
  <si>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</si>
  <si>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</si>
  <si>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</si>
  <si>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</si>
  <si>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</si>
  <si>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</si>
  <si>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N-3319I</t>
  </si>
  <si>
    <t>BNN SERIAL NUMBER OUTER LAYER :</t>
  </si>
  <si>
    <t>N-3319E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</si>
  <si>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</si>
  <si>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</si>
  <si>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</si>
  <si>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</si>
  <si>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</si>
  <si>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</si>
  <si>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</si>
  <si>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</si>
  <si>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</si>
  <si>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</si>
  <si>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13.11.03</t>
  </si>
  <si>
    <t>TIME :</t>
  </si>
  <si>
    <t>BNN INT. REG. NO :</t>
  </si>
  <si>
    <t>DATE OF REPORT :</t>
  </si>
  <si>
    <t>Cable    "I"   Number :</t>
  </si>
  <si>
    <t>HCMB__A046-01B10354A</t>
  </si>
  <si>
    <t>Serial Number "I" :</t>
  </si>
  <si>
    <t>Cable  "O"   Number :</t>
  </si>
  <si>
    <t>HCMB__A047-02G00067C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</si>
  <si>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</si>
  <si>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</si>
  <si>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</si>
  <si>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</si>
  <si>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</si>
  <si>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</si>
  <si>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12.11.03</t>
  </si>
  <si>
    <t>Equipment:</t>
  </si>
  <si>
    <t>Megger BM21 [BM 292]</t>
  </si>
  <si>
    <t>[Before splice soldering]</t>
  </si>
  <si>
    <t>[V = 1KV; 30"]</t>
  </si>
  <si>
    <t>NAME:</t>
  </si>
  <si>
    <t>Grüb</t>
  </si>
  <si>
    <t>ITP step 7a</t>
  </si>
  <si>
    <t>R[dc]  of the POLE</t>
  </si>
  <si>
    <t>18.11.03</t>
  </si>
  <si>
    <t>Kepco Power Supply [BM 125], Peak Tech 5060 [BM 340],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</si>
  <si>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</si>
  <si>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</si>
  <si>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</si>
  <si>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</si>
  <si>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</si>
  <si>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</si>
  <si>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</si>
  <si>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</si>
  <si>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</si>
  <si>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325], Peak Tech 5060 [BM 340], HP34401A [BM 294]</t>
  </si>
  <si>
    <t>ITP step 7c</t>
  </si>
  <si>
    <t>Splice</t>
  </si>
  <si>
    <t>Oswald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</si>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</sst>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17I" xfId="19"/>
    <cellStyle name="Dezimal_CF0013_C__N-3317I" xfId="20"/>
    <cellStyle name="Percent" xfId="21"/>
    <cellStyle name="Währung [0]_CF0013_C__N-3317I" xfId="22"/>
    <cellStyle name="Währung_CF0013_C__N-331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CF0015_C__N-3319P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18.11.03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N-3319I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N-3319E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155000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21.7</v>
      </c>
      <c r="C32" s="128" t="s">
        <v>65</v>
      </c>
      <c r="D32" s="129">
        <f>IF(F32="","",IF(ABS(F36-1520)&gt;7.5,"RÜCKSPRACHE!",""))</f>
      </c>
      <c r="E32" s="130"/>
      <c r="F32" s="131">
        <v>1525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1525</v>
      </c>
      <c r="G34" s="100" t="s">
        <v>114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1515.211732209924</v>
      </c>
      <c r="G36" s="150" t="s">
        <v>114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21.6</v>
      </c>
      <c r="C41" s="128" t="s">
        <v>65</v>
      </c>
      <c r="D41" s="129">
        <f>IF(F41="","",IF(ABS(F43-71.83)&gt;7,"RÜCKSPRACHE!",""))</f>
      </c>
      <c r="E41" s="130"/>
      <c r="F41" s="155">
        <v>2.026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67.1038685744568</v>
      </c>
      <c r="G43" s="100" t="s">
        <v>116</v>
      </c>
      <c r="H43" s="151" t="s">
        <v>73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74</v>
      </c>
      <c r="C46" s="114"/>
      <c r="D46" s="89" t="s">
        <v>49</v>
      </c>
      <c r="E46" s="115" t="s">
        <v>59</v>
      </c>
      <c r="F46" s="91" t="s">
        <v>51</v>
      </c>
      <c r="G46" s="92" t="s">
        <v>75</v>
      </c>
      <c r="H46" s="93"/>
    </row>
    <row r="47" spans="1:12" ht="15" customHeight="1">
      <c r="A47" s="160"/>
      <c r="B47" s="37" t="s">
        <v>76</v>
      </c>
      <c r="C47" s="161"/>
      <c r="D47" s="162"/>
      <c r="E47" s="163"/>
      <c r="F47" s="164" t="s">
        <v>77</v>
      </c>
      <c r="G47" s="164" t="s">
        <v>78</v>
      </c>
      <c r="H47" s="97" t="s">
        <v>79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IF(F51="","",IF(ABS(F51-13.55)&gt;0.2,"RÜCKSPRACHE!",""))</f>
      </c>
      <c r="E51" s="177" t="s">
        <v>80</v>
      </c>
      <c r="F51" s="178">
        <v>13.55</v>
      </c>
      <c r="G51" s="179">
        <v>0.56125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81</v>
      </c>
      <c r="F53" s="178">
        <v>13.26</v>
      </c>
      <c r="G53" s="179">
        <v>5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82</v>
      </c>
      <c r="F55" s="178">
        <v>12.65</v>
      </c>
      <c r="G55" s="190">
        <v>15.88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83</v>
      </c>
      <c r="C58" s="193"/>
      <c r="D58" s="89" t="s">
        <v>49</v>
      </c>
      <c r="E58" s="115" t="s">
        <v>59</v>
      </c>
      <c r="F58" s="91" t="s">
        <v>51</v>
      </c>
      <c r="G58" s="92" t="s">
        <v>84</v>
      </c>
      <c r="H58" s="93"/>
      <c r="I58" s="108"/>
    </row>
    <row r="59" spans="1:12" ht="12.75">
      <c r="A59" s="118"/>
      <c r="B59" s="37" t="s">
        <v>85</v>
      </c>
      <c r="C59" s="162"/>
      <c r="D59" s="94" t="s">
        <v>86</v>
      </c>
      <c r="E59" s="162"/>
      <c r="F59" s="162"/>
      <c r="G59" s="162"/>
      <c r="H59" s="97" t="s">
        <v>87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88</v>
      </c>
      <c r="F60" s="197">
        <v>1040</v>
      </c>
      <c r="G60" s="198" t="s">
        <v>89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88</v>
      </c>
      <c r="F62" s="105">
        <v>1040</v>
      </c>
      <c r="G62" s="108" t="s">
        <v>117</v>
      </c>
      <c r="H62" s="203" t="s">
        <v>68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90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59</v>
      </c>
      <c r="D75" s="230"/>
      <c r="E75" s="229" t="s">
        <v>59</v>
      </c>
      <c r="F75" s="230"/>
      <c r="G75" s="236">
        <v>37945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2003-12-01T10:07:24Z</dcterms:created>
  <dcterms:modified xsi:type="dcterms:W3CDTF">2003-12-01T10:07:25Z</dcterms:modified>
  <cp:category/>
  <cp:version/>
  <cp:contentType/>
  <cp:contentStatus/>
</cp:coreProperties>
</file>