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50P" sheetId="1" r:id="rId1"/>
  </sheets>
  <definedNames>
    <definedName name="_xlnm.Print_Area" localSheetId="0">'N-3350P'!$A$1:$H$76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<sst xmlns="http://schemas.openxmlformats.org/spreadsheetml/2006/main" count="153" uniqueCount="117">
  <si>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</si>
  <si>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</si>
  <si>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</si>
  <si>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</si>
  <si>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</si>
  <si>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</si>
  <si>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</si>
  <si>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</si>
  <si>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</si>
  <si>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</si>
  <si>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</si>
  <si>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</si>
  <si>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</si>
  <si>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</si>
  <si>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</si>
  <si>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</si>
  <si>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</si>
  <si>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</si>
  <si>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</si>
  <si>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</si>
  <si>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</si>
  <si>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</si>
  <si>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N-3350I</t>
  </si>
  <si>
    <t>BNN SERIAL NUMBER OUTER LAYER :</t>
  </si>
  <si>
    <t>N-3350E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</si>
  <si>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</si>
  <si>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</si>
  <si>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</si>
  <si>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</si>
  <si>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</si>
  <si>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</si>
  <si>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</si>
  <si>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</si>
  <si>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</si>
  <si>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</si>
  <si>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</si>
  <si>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</si>
  <si>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</si>
  <si>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</si>
  <si>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HCMB__A046-01B10377B</t>
  </si>
  <si>
    <t>Serial Number "I" :</t>
  </si>
  <si>
    <t>Cable  "O"   Number :</t>
  </si>
  <si>
    <t>HCMB__A047-02G00085B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</si>
  <si>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</si>
  <si>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</si>
  <si>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</si>
  <si>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</si>
  <si>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</si>
  <si>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</si>
  <si>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</si>
  <si>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</si>
  <si>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</si>
  <si>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</si>
  <si>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</si>
  <si>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</si>
  <si>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</si>
  <si>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</si>
  <si>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28.11.03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</si>
  <si>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</si>
  <si>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</si>
  <si>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</si>
  <si>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</si>
  <si>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</si>
  <si>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</si>
  <si>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</si>
  <si>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</si>
  <si>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</si>
  <si>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</si>
  <si>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</si>
  <si>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</si>
  <si>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</si>
  <si>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</si>
  <si>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</si>
  <si>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</si>
  <si>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</si>
  <si>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</si>
  <si>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</si>
  <si>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</si>
  <si>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</si>
  <si>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</si>
  <si>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Oswald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</si>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</sst>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9I" xfId="19"/>
    <cellStyle name="Dezimal_CF0013_C__N-3349I" xfId="20"/>
    <cellStyle name="Percent" xfId="21"/>
    <cellStyle name="Währung [0]_CF0013_C__N-3349I" xfId="22"/>
    <cellStyle name="Währung_CF0013_C__N-33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CF0015_C__N-3350P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28.11.03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N-3350I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N-3350E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162000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21.2</v>
      </c>
      <c r="C32" s="128" t="s">
        <v>63</v>
      </c>
      <c r="D32" s="129">
        <f>IF(F32="","",IF(ABS(F36-1525)&gt;7.5,"",""))</f>
      </c>
      <c r="E32" s="130"/>
      <c r="F32" s="131">
        <v>1522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1522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1515.091184200048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37950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22.4</v>
      </c>
      <c r="C41" s="128" t="s">
        <v>63</v>
      </c>
      <c r="D41" s="129">
        <f>IF(F41="","",IF(ABS(F43-71.83)&gt;7,"RÜCKSPRACHE!",""))</f>
      </c>
      <c r="E41" s="130"/>
      <c r="F41" s="155">
        <v>2.154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71.11727416798733</v>
      </c>
      <c r="G43" s="100" t="s">
        <v>115</v>
      </c>
      <c r="H43" s="151" t="s">
        <v>66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115" t="s">
        <v>57</v>
      </c>
      <c r="F46" s="91" t="s">
        <v>49</v>
      </c>
      <c r="G46" s="92" t="s">
        <v>72</v>
      </c>
      <c r="H46" s="93"/>
    </row>
    <row r="47" spans="1:12" ht="15" customHeight="1">
      <c r="A47" s="160"/>
      <c r="B47" s="37" t="s">
        <v>73</v>
      </c>
      <c r="C47" s="161"/>
      <c r="D47" s="162"/>
      <c r="E47" s="163"/>
      <c r="F47" s="164" t="s">
        <v>74</v>
      </c>
      <c r="G47" s="164" t="s">
        <v>75</v>
      </c>
      <c r="H47" s="97" t="s">
        <v>76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77</v>
      </c>
      <c r="F51" s="178">
        <v>13.58</v>
      </c>
      <c r="G51" s="179">
        <v>0.56394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78</v>
      </c>
      <c r="F53" s="178">
        <v>13.27</v>
      </c>
      <c r="G53" s="179">
        <v>5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79</v>
      </c>
      <c r="F55" s="178">
        <v>12.68</v>
      </c>
      <c r="G55" s="190">
        <v>15.99</v>
      </c>
      <c r="H55" s="191" t="s">
        <v>80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80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80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 t="str">
        <f>IF(C75=""," ",C75)</f>
        <v>28.11.03</v>
      </c>
      <c r="F75" s="230"/>
      <c r="G75" s="236">
        <v>37957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2003-12-10T15:24:05Z</dcterms:created>
  <dcterms:modified xsi:type="dcterms:W3CDTF">2003-12-10T15:24:06Z</dcterms:modified>
  <cp:category/>
  <cp:version/>
  <cp:contentType/>
  <cp:contentStatus/>
</cp:coreProperties>
</file>