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325" activeTab="0"/>
  </bookViews>
  <sheets>
    <sheet name="N-3400P" sheetId="1" r:id="rId1"/>
  </sheets>
  <definedNames>
    <definedName name="_xlnm.Print_Area" localSheetId="0">'N-3400P'!$A$1:$H$76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<sst xmlns="http://schemas.openxmlformats.org/spreadsheetml/2006/main" count="155" uniqueCount="117">
  <si>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</si>
  <si>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</si>
  <si>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</si>
  <si>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</si>
  <si>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</si>
  <si>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</si>
  <si>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</si>
  <si>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</si>
  <si>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</si>
  <si>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</si>
  <si>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N-3400P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</si>
  <si>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</si>
  <si>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</si>
  <si>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</si>
  <si>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</si>
  <si>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</si>
  <si>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</si>
  <si>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</si>
  <si>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</si>
  <si>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</si>
  <si>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</si>
  <si>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</si>
  <si>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N-3400I</t>
  </si>
  <si>
    <t>BNN SERIAL NUMBER OUTER LAYER :</t>
  </si>
  <si>
    <t>N-3400E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</si>
  <si>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</si>
  <si>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</si>
  <si>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</si>
  <si>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</si>
  <si>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</si>
  <si>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</si>
  <si>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</si>
  <si>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</si>
  <si>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</si>
  <si>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</si>
  <si>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12.12.03</t>
  </si>
  <si>
    <t>TIME :</t>
  </si>
  <si>
    <t>BNN INT. REG. NO :</t>
  </si>
  <si>
    <t>DATE OF REPORT :</t>
  </si>
  <si>
    <t>Cable    "I"   Number :</t>
  </si>
  <si>
    <t>HCMB__A046-01B10392H</t>
  </si>
  <si>
    <t>Serial Number "I" :</t>
  </si>
  <si>
    <t>Cable  "O"   Number :</t>
  </si>
  <si>
    <t>HCMB__A047-02G00118B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</si>
  <si>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</si>
  <si>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</si>
  <si>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</si>
  <si>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</si>
  <si>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</si>
  <si>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</si>
  <si>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</si>
  <si>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</si>
  <si>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</si>
  <si>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</si>
  <si>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</si>
  <si>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Mattias</t>
  </si>
  <si>
    <t>ITP step 7a</t>
  </si>
  <si>
    <t>R[dc]  of the POLE</t>
  </si>
  <si>
    <t>18.12.03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</si>
  <si>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</si>
  <si>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</si>
  <si>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</si>
  <si>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</si>
  <si>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</si>
  <si>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</si>
  <si>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</si>
  <si>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</si>
  <si>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</si>
  <si>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</si>
  <si>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15.12.03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</si>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</sst>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97I" xfId="19"/>
    <cellStyle name="Dezimal_CF0013_C__N-3397I" xfId="20"/>
    <cellStyle name="Percent" xfId="21"/>
    <cellStyle name="Währung [0]_CF0013_C__N-3397I" xfId="22"/>
    <cellStyle name="Währung_CF0013_C__N-339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CF0015_C__N-3400P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18.12.03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N-3400I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N-3400E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260000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22.6</v>
      </c>
      <c r="C32" s="130" t="s">
        <v>64</v>
      </c>
      <c r="D32" s="131">
        <f>IF(F32="","",IF(ABS(F36-1520)&gt;7.5,"RÜCKSPRACHE!",""))</f>
      </c>
      <c r="E32" s="132"/>
      <c r="F32" s="133">
        <v>1530.4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1530.4</v>
      </c>
      <c r="G34" s="102" t="s">
        <v>113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1515.4275755535311</v>
      </c>
      <c r="G36" s="153" t="s">
        <v>113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23.5</v>
      </c>
      <c r="C41" s="130" t="s">
        <v>64</v>
      </c>
      <c r="D41" s="131">
        <f>IF(F41="","",IF(ABS(F43)&gt;75,"RÜCKSPRACHE!",""))</f>
      </c>
      <c r="E41" s="132"/>
      <c r="F41" s="159">
        <v>2.187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71.89349112426034</v>
      </c>
      <c r="G43" s="102" t="s">
        <v>115</v>
      </c>
      <c r="H43" s="154" t="s">
        <v>67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13.63</v>
      </c>
      <c r="G51" s="182">
        <v>0.57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13.28</v>
      </c>
      <c r="G53" s="182">
        <v>4.98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12.68</v>
      </c>
      <c r="G55" s="194">
        <v>15.8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1040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1040</v>
      </c>
      <c r="G62" s="111" t="s">
        <v>116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99</v>
      </c>
      <c r="F69" s="224" t="s">
        <v>96</v>
      </c>
      <c r="G69" s="111" t="s">
        <v>116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 t="s">
        <v>58</v>
      </c>
      <c r="D75" s="237"/>
      <c r="E75" s="244">
        <v>37973</v>
      </c>
      <c r="F75" s="237"/>
      <c r="G75" s="244">
        <v>37973</v>
      </c>
      <c r="H75" s="238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2004-01-20T13:48:22Z</dcterms:created>
  <dcterms:modified xsi:type="dcterms:W3CDTF">2004-01-20T13:48:22Z</dcterms:modified>
  <cp:category/>
  <cp:version/>
  <cp:contentType/>
  <cp:contentStatus/>
</cp:coreProperties>
</file>