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39P" sheetId="1" r:id="rId1"/>
  </sheets>
  <definedNames>
    <definedName name="_xlnm.Print_Area" localSheetId="0">'N-3539P'!$A$1:$H$76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<sst xmlns="http://schemas.openxmlformats.org/spreadsheetml/2006/main" count="156" uniqueCount="118">
  <si>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</si>
  <si>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</si>
  <si>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</si>
  <si>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</si>
  <si>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</si>
  <si>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</si>
  <si>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</si>
  <si>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</si>
  <si>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</si>
  <si>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</si>
  <si>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</si>
  <si>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</si>
  <si>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</si>
  <si>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</si>
  <si>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</si>
  <si>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</si>
  <si>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</si>
  <si>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</si>
  <si>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</si>
  <si>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</si>
  <si>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</si>
  <si>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</si>
  <si>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N-3539I</t>
  </si>
  <si>
    <t>BNN SERIAL NUMBER OUTER LAYER :</t>
  </si>
  <si>
    <t>N-3539E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</si>
  <si>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</si>
  <si>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</si>
  <si>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</si>
  <si>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</si>
  <si>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</si>
  <si>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</si>
  <si>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</si>
  <si>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</si>
  <si>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</si>
  <si>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</si>
  <si>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19.03.04</t>
  </si>
  <si>
    <t>TIME :</t>
  </si>
  <si>
    <t>BNN INT. REG. NO :</t>
  </si>
  <si>
    <t>DATE OF REPORT :</t>
  </si>
  <si>
    <t>Cable    "I"   Number :</t>
  </si>
  <si>
    <t>HCMB__A046-01B10450C</t>
  </si>
  <si>
    <t>Serial Number "I" :</t>
  </si>
  <si>
    <t>Cable  "O"   Number :</t>
  </si>
  <si>
    <t>HCMB__A047-02G00182C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</si>
  <si>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</si>
  <si>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</si>
  <si>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</si>
  <si>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</si>
  <si>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</si>
  <si>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</si>
  <si>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05.03.04</t>
  </si>
  <si>
    <t>Equipment:</t>
  </si>
  <si>
    <t>Megger BM21 [BM 00138]</t>
  </si>
  <si>
    <t>[Before splice soldering]</t>
  </si>
  <si>
    <t>[V = 1KV; 30"]</t>
  </si>
  <si>
    <t>NAME:</t>
  </si>
  <si>
    <t>Grueb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</si>
  <si>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</si>
  <si>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</si>
  <si>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</si>
  <si>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</si>
  <si>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</si>
  <si>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</si>
  <si>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</si>
  <si>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</si>
  <si>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</si>
  <si>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</si>
  <si>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</si>
  <si>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</si>
  <si>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</si>
  <si>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</si>
  <si>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</si>
  <si>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</si>
  <si>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</si>
  <si>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</si>
  <si>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</si>
  <si>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</si>
  <si>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</si>
  <si>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</si>
  <si>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</si>
  <si>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</si>
  <si>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</si>
  <si>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</si>
  <si>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</si>
  <si>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00326]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</si>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</sst>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CF0015_C__N-3539P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19.03.04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N-3539I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N-3539E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58</v>
      </c>
      <c r="C25" s="31"/>
      <c r="D25" s="102"/>
      <c r="E25" s="107">
        <f>IF(F25="","",IF(ABS(F25)&lt;40000,"RÜCKSPRACHE!",""))</f>
      </c>
      <c r="F25" s="108">
        <v>185000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59</v>
      </c>
      <c r="C30" s="117"/>
      <c r="D30" s="91" t="s">
        <v>49</v>
      </c>
      <c r="E30" s="92" t="s">
        <v>35</v>
      </c>
      <c r="F30" s="93" t="s">
        <v>51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23.9</v>
      </c>
      <c r="C32" s="130" t="s">
        <v>65</v>
      </c>
      <c r="D32" s="131">
        <f>IF(F32="","",IF(ABS(F36-1520)&gt;7.5,"RÜCKSPRACHE!",""))</f>
      </c>
      <c r="E32" s="132"/>
      <c r="F32" s="133">
        <v>1535.3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1535.3</v>
      </c>
      <c r="G34" s="102" t="s">
        <v>115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1512.8791312745116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50</v>
      </c>
      <c r="F39" s="93" t="s">
        <v>51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23.4</v>
      </c>
      <c r="C41" s="130" t="s">
        <v>65</v>
      </c>
      <c r="D41" s="131">
        <f>IF(F41="","",IF(ABS(F43)&gt;75,"RÜCKSPRACHE!",""))</f>
      </c>
      <c r="E41" s="132"/>
      <c r="F41" s="159">
        <v>2.081</v>
      </c>
      <c r="G41" s="132" t="s">
        <v>66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68.43593791107602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35</v>
      </c>
      <c r="F46" s="93" t="s">
        <v>51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13.63</v>
      </c>
      <c r="G51" s="182">
        <v>0.55929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13.27</v>
      </c>
      <c r="G53" s="182">
        <v>4.96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15.6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35</v>
      </c>
      <c r="F58" s="93" t="s">
        <v>51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992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992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35</v>
      </c>
      <c r="D75" s="237"/>
      <c r="E75" s="244">
        <v>38065</v>
      </c>
      <c r="F75" s="237"/>
      <c r="G75" s="244">
        <v>38068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2004-03-30T14:12:43Z</dcterms:created>
  <dcterms:modified xsi:type="dcterms:W3CDTF">2004-03-30T14:12:43Z</dcterms:modified>
  <cp:category/>
  <cp:version/>
  <cp:contentType/>
  <cp:contentStatus/>
</cp:coreProperties>
</file>