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844P" sheetId="1" r:id="rId1"/>
  </sheets>
  <definedNames>
    <definedName name="_xlnm.Print_Area" localSheetId="0">'N-3844P'!$A$1:$H$76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<sst xmlns="http://schemas.openxmlformats.org/spreadsheetml/2006/main" count="148" uniqueCount="115">
  <si>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</si>
  <si>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</si>
  <si>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</si>
  <si>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</si>
  <si>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</si>
  <si>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</si>
  <si>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</si>
  <si>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</si>
  <si>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</si>
  <si>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</si>
  <si>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N-3844P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</si>
  <si>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</si>
  <si>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</si>
  <si>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</si>
  <si>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</si>
  <si>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</si>
  <si>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</si>
  <si>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</si>
  <si>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</si>
  <si>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</si>
  <si>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</si>
  <si>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</si>
  <si>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N-3844I</t>
  </si>
  <si>
    <t>BNN SERIAL NUMBER OUTER LAYER :</t>
  </si>
  <si>
    <t>N-3844E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</si>
  <si>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</si>
  <si>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</si>
  <si>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</si>
  <si>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</si>
  <si>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</si>
  <si>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</si>
  <si>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</si>
  <si>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</si>
  <si>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</si>
  <si>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</si>
  <si>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</si>
  <si>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</si>
  <si>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</si>
  <si>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</si>
  <si>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HCMB__A046-01E00110F</t>
  </si>
  <si>
    <t>Serial Number "I" :</t>
  </si>
  <si>
    <t>Cable  "O"   Number :</t>
  </si>
  <si>
    <t>HCMB__A047-02B80171D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</si>
  <si>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</si>
  <si>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</si>
  <si>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</si>
  <si>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</si>
  <si>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</si>
  <si>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</si>
  <si>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</si>
  <si>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</si>
  <si>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</si>
  <si>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</si>
  <si>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</si>
  <si>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</si>
  <si>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</si>
  <si>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</si>
  <si>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</si>
  <si>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</si>
  <si>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</si>
  <si>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</si>
  <si>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</si>
  <si>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</si>
  <si>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</si>
  <si>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</si>
  <si>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</si>
  <si>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</si>
  <si>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00325], Testo 965 [BM 00086], HP34401A [BM 00345]</t>
  </si>
  <si>
    <t>ITP step 7c</t>
  </si>
  <si>
    <t>Splice</t>
  </si>
  <si>
    <t>Schmitt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</si>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</sst>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CF0015_C__N-3844P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38204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38204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N-3844I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N-3844E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38197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208000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38204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26.6</v>
      </c>
      <c r="C32" s="127" t="s">
        <v>62</v>
      </c>
      <c r="D32" s="128"/>
      <c r="E32" s="129"/>
      <c r="F32" s="130">
        <v>1572.3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1572.3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1533.831505833691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38198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30</v>
      </c>
      <c r="C41" s="127" t="s">
        <v>62</v>
      </c>
      <c r="D41" s="128">
        <f>IF(F41="","",IF(ABS(F43)&gt;75,"RÜCKSPRACHE!",""))</f>
      </c>
      <c r="E41" s="129"/>
      <c r="F41" s="154">
        <v>2.091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67.01923076923077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38204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 t="str">
        <f>IF(F51="","",IF(ABS(F51-13.6)&gt;0.3,"RÜCKSPRACHE!",""))</f>
        <v>RÜCKSPRACHE!</v>
      </c>
      <c r="E51" s="176" t="s">
        <v>77</v>
      </c>
      <c r="F51" s="177">
        <v>13.08</v>
      </c>
      <c r="G51" s="178">
        <v>0.052548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13.08</v>
      </c>
      <c r="G53" s="178">
        <v>4.83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12.48</v>
      </c>
      <c r="G55" s="189">
        <v>17.06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38204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38204</v>
      </c>
      <c r="D75" s="229"/>
      <c r="E75" s="228"/>
      <c r="F75" s="229"/>
      <c r="G75" s="228"/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2004-08-23T09:22:37Z</dcterms:created>
  <dcterms:modified xsi:type="dcterms:W3CDTF">2004-08-23T09:22:38Z</dcterms:modified>
  <cp:category/>
  <cp:version/>
  <cp:contentType/>
  <cp:contentStatus/>
</cp:coreProperties>
</file>