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37P" sheetId="1" r:id="rId1"/>
  </sheets>
  <definedNames>
    <definedName name="_xlnm.Print_Area" localSheetId="0">'N-3937P'!$A$1:$H$76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<sst xmlns="http://schemas.openxmlformats.org/spreadsheetml/2006/main" count="146" uniqueCount="115">
  <si>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</si>
  <si>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</si>
  <si>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</si>
  <si>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</si>
  <si>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</si>
  <si>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</si>
  <si>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</si>
  <si>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</si>
  <si>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</si>
  <si>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</si>
  <si>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N-3937P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</si>
  <si>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</si>
  <si>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</si>
  <si>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</si>
  <si>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</si>
  <si>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</si>
  <si>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</si>
  <si>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</si>
  <si>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</si>
  <si>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</si>
  <si>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</si>
  <si>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</si>
  <si>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N-3937I</t>
  </si>
  <si>
    <t>BNN SERIAL NUMBER OUTER LAYER :</t>
  </si>
  <si>
    <t>N-3937E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</si>
  <si>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</si>
  <si>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</si>
  <si>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</si>
  <si>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</si>
  <si>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</si>
  <si>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</si>
  <si>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</si>
  <si>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</si>
  <si>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</si>
  <si>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</si>
  <si>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</si>
  <si>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</si>
  <si>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</si>
  <si>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</si>
  <si>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HCMB__A046-01B10597A</t>
  </si>
  <si>
    <t>Serial Number "I" :</t>
  </si>
  <si>
    <t>Cable  "O"   Number :</t>
  </si>
  <si>
    <t>HCMB__A047-02G00317A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</si>
  <si>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</si>
  <si>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</si>
  <si>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</si>
  <si>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</si>
  <si>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</si>
  <si>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</si>
  <si>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</si>
  <si>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</si>
  <si>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</si>
  <si>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</si>
  <si>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</si>
  <si>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Hein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</si>
  <si>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</si>
  <si>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</si>
  <si>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</si>
  <si>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</si>
  <si>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</si>
  <si>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</si>
  <si>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</si>
  <si>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</si>
  <si>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</si>
  <si>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</si>
  <si>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</si>
  <si>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</si>
  <si>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635 [BM 00115], HP34401A [BM 00345]</t>
  </si>
  <si>
    <t>ITP step 7c</t>
  </si>
  <si>
    <t>Splice</t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</si>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</sst>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CF0015_C__N-3937P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38239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38243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N-3937I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N-3937E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38239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262000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38243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22.9</v>
      </c>
      <c r="C32" s="130" t="s">
        <v>62</v>
      </c>
      <c r="D32" s="131">
        <f>IF(F32="","",IF(ABS(F36-1520)&gt;7.5,"RÜCKSPRACHE!",""))</f>
      </c>
      <c r="E32" s="132"/>
      <c r="F32" s="133">
        <v>1529.5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1529.5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1512.828628513778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38243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24</v>
      </c>
      <c r="C41" s="130" t="s">
        <v>62</v>
      </c>
      <c r="D41" s="131">
        <f>IF(F41="","",IF(ABS(F43)&gt;75,"RÜCKSPRACHE!",""))</f>
      </c>
      <c r="E41" s="132"/>
      <c r="F41" s="159">
        <v>2.085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68.40551181102362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38243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13.66</v>
      </c>
      <c r="G51" s="182">
        <v>0.56799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13.32</v>
      </c>
      <c r="G53" s="182">
        <v>5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12.71</v>
      </c>
      <c r="G55" s="194">
        <v>16.21</v>
      </c>
      <c r="H55" s="195" t="s">
        <v>65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38243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Heymann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Heymann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38243</v>
      </c>
      <c r="D75" s="237"/>
      <c r="E75" s="244">
        <f>C75</f>
        <v>38243</v>
      </c>
      <c r="F75" s="237"/>
      <c r="G75" s="244">
        <v>38252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2004-10-05T09:30:04Z</dcterms:created>
  <dcterms:modified xsi:type="dcterms:W3CDTF">2004-10-05T09:30:04Z</dcterms:modified>
  <cp:category/>
  <cp:version/>
  <cp:contentType/>
  <cp:contentStatus/>
</cp:coreProperties>
</file>