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0320" windowHeight="6480" activeTab="1"/>
  </bookViews>
  <sheets>
    <sheet name="entéte" sheetId="1" r:id="rId1"/>
    <sheet name="Annexe 1" sheetId="2" r:id="rId2"/>
    <sheet name="allongement" sheetId="3" r:id="rId3"/>
    <sheet name="Relevé globale" sheetId="4" r:id="rId4"/>
    <sheet name="Courbes cotes 1 &amp; 2 &amp; 3" sheetId="5" r:id="rId5"/>
    <sheet name="Courbes cotes 4 &amp; 5 &amp; 6" sheetId="6" r:id="rId6"/>
    <sheet name="Courbes cotes 7 &amp; 8 &amp; 9" sheetId="7" r:id="rId7"/>
    <sheet name="Courbe cote 10" sheetId="8" r:id="rId8"/>
    <sheet name="Feuil13" sheetId="9" r:id="rId9"/>
    <sheet name="Feuil14" sheetId="10" r:id="rId10"/>
    <sheet name="Feuil15" sheetId="11" r:id="rId11"/>
    <sheet name="Feuil16" sheetId="12" r:id="rId12"/>
  </sheets>
  <definedNames>
    <definedName name="_xlnm.Print_Area" localSheetId="3">'Relevé globale'!$1:$48</definedName>
  </definedNames>
  <calcPr fullCalcOnLoad="1"/>
</workbook>
</file>

<file path=xl/sharedStrings.xml><?xml version="1.0" encoding="utf-8"?>
<sst xmlns="http://schemas.openxmlformats.org/spreadsheetml/2006/main" count="147" uniqueCount="75">
  <si>
    <t>SECTION</t>
  </si>
  <si>
    <t xml:space="preserve">Distance / bord </t>
  </si>
  <si>
    <t>Cote N°1</t>
  </si>
  <si>
    <t>Cote N°2</t>
  </si>
  <si>
    <t>Cote N°3</t>
  </si>
  <si>
    <t>Cote N°4</t>
  </si>
  <si>
    <t>Cote N°5</t>
  </si>
  <si>
    <t>Cote N°6</t>
  </si>
  <si>
    <t>Cote N°7</t>
  </si>
  <si>
    <t>Cote N°8</t>
  </si>
  <si>
    <t>Cote N°9</t>
  </si>
  <si>
    <t>Cote N°10</t>
  </si>
  <si>
    <t>N°</t>
  </si>
  <si>
    <t>coté connection</t>
  </si>
  <si>
    <t>95 mm</t>
  </si>
  <si>
    <t>184 mm</t>
  </si>
  <si>
    <t>186 mm</t>
  </si>
  <si>
    <t>115 mm</t>
  </si>
  <si>
    <t>397 mm</t>
  </si>
  <si>
    <t>20 mm</t>
  </si>
  <si>
    <t>40 mm</t>
  </si>
  <si>
    <t>50 mm</t>
  </si>
  <si>
    <t>500 mm</t>
  </si>
  <si>
    <t>500mm</t>
  </si>
  <si>
    <t>180 mm</t>
  </si>
  <si>
    <t xml:space="preserve">40mm </t>
  </si>
  <si>
    <r>
      <t xml:space="preserve">                </t>
    </r>
    <r>
      <rPr>
        <b/>
        <sz val="14"/>
        <rFont val="Arial"/>
        <family val="2"/>
      </rPr>
      <t>RAPPORT DE MESURES APRES COLLARING</t>
    </r>
  </si>
  <si>
    <t>1/   LONGUEUR TOTALE DE L'AIMANT:</t>
  </si>
  <si>
    <t>Voir  Annexe 1, Fig 1</t>
  </si>
  <si>
    <t>Pages: 3 , 4 , 5 et 6</t>
  </si>
  <si>
    <t>2/   ALLONGEMENT DE L'AIMANT:</t>
  </si>
  <si>
    <t>3/    DESCRIPTION D' UNE SECTION ET POSITION DES COTES</t>
  </si>
  <si>
    <t>4/   RELEVE GLOBALE DES COTES MESUREES ET POSITION DES SECTIONS</t>
  </si>
  <si>
    <t>5/   COURBES DE TENDANCE DES DEFORMATIONS</t>
  </si>
  <si>
    <t>Fig 1</t>
  </si>
  <si>
    <t>Allongement moyen :</t>
  </si>
  <si>
    <t>Allongement moyen de l'aimant :</t>
  </si>
  <si>
    <t>mm</t>
  </si>
  <si>
    <r>
      <t xml:space="preserve"> (</t>
    </r>
    <r>
      <rPr>
        <u val="single"/>
        <sz val="10"/>
        <rFont val="Arial"/>
        <family val="2"/>
      </rPr>
      <t>Longueur de la table</t>
    </r>
    <r>
      <rPr>
        <sz val="10"/>
        <rFont val="Arial"/>
        <family val="0"/>
      </rPr>
      <t xml:space="preserve"> :Lg coté D1=14702,39 , Lg coté D2=14702,58 =&gt; Moyenne = 14702,48)</t>
    </r>
  </si>
  <si>
    <t>Mesures effectuées par rapport à la table support de la presse ,</t>
  </si>
  <si>
    <t>Voir page allongement</t>
  </si>
  <si>
    <t>(à l'extérieur des plaques d'extrémité)</t>
  </si>
  <si>
    <t xml:space="preserve">   Aimant de série N°</t>
  </si>
  <si>
    <t>Cote N° 3</t>
  </si>
  <si>
    <t>Coté connections</t>
  </si>
  <si>
    <t xml:space="preserve">  Coté non connections</t>
  </si>
  <si>
    <t>Mesures ALSTOM</t>
  </si>
  <si>
    <t>Point de mesure N°</t>
  </si>
  <si>
    <t>Valeurs mesurées</t>
  </si>
  <si>
    <t>N° de Cde. :</t>
  </si>
  <si>
    <t>Date :</t>
  </si>
  <si>
    <t>Voire page relevé globale</t>
  </si>
  <si>
    <t>Opérateurs :</t>
  </si>
  <si>
    <t>Allongement =</t>
  </si>
  <si>
    <t xml:space="preserve">Longueur de l'aimant = </t>
  </si>
  <si>
    <t>Magnet S/N :</t>
  </si>
  <si>
    <t>Aimant S/N :</t>
  </si>
  <si>
    <t>Le :</t>
  </si>
  <si>
    <t>Pôles Sup D2 &amp; Inf D2 avant Collaring</t>
  </si>
  <si>
    <t>Pôles Sup D2 &amp; Inf D2 aprés Collaring</t>
  </si>
  <si>
    <t>Pôles SupD1 &amp; Inf D1 avant Collaring</t>
  </si>
  <si>
    <t>Pôles Sup D1 &amp; inf D2 aprés Collaring</t>
  </si>
  <si>
    <t>Pôles Sup D2 &amp; Inf D2 après Collaring</t>
  </si>
  <si>
    <t>PôlesSup D1 &amp; Inf D1 avant Collaring</t>
  </si>
  <si>
    <t>Pôles Sup D1 &amp; Inf D1 après collaring</t>
  </si>
  <si>
    <t>Relevé de mesure fait sur 4 colliers partie active assemblés,  pour calculer le DELTA :</t>
  </si>
  <si>
    <r>
      <t>mm</t>
    </r>
    <r>
      <rPr>
        <sz val="10"/>
        <rFont val="Arial"/>
        <family val="0"/>
      </rPr>
      <t xml:space="preserve">    (Théorique = 14607 +- 2 mm)</t>
    </r>
  </si>
  <si>
    <t>Pôle JP49</t>
  </si>
  <si>
    <t>Pôle JP50</t>
  </si>
  <si>
    <t xml:space="preserve">Pôle JP51 </t>
  </si>
  <si>
    <t>Pôle JP52</t>
  </si>
  <si>
    <t>Pôle JP51</t>
  </si>
  <si>
    <t>HENRY / JARDOT</t>
  </si>
  <si>
    <t>AV0015 A</t>
  </si>
  <si>
    <t>HCMBA_A00101000015</t>
  </si>
</sst>
</file>

<file path=xl/styles.xml><?xml version="1.0" encoding="utf-8"?>
<styleSheet xmlns="http://schemas.openxmlformats.org/spreadsheetml/2006/main">
  <numFmts count="1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  <numFmt numFmtId="174" formatCode="0.0000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b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b/>
      <sz val="8"/>
      <color indexed="48"/>
      <name val="Arial"/>
      <family val="2"/>
    </font>
    <font>
      <b/>
      <sz val="10"/>
      <color indexed="14"/>
      <name val="Arial"/>
      <family val="2"/>
    </font>
    <font>
      <b/>
      <sz val="8"/>
      <color indexed="50"/>
      <name val="Arial"/>
      <family val="2"/>
    </font>
    <font>
      <sz val="10"/>
      <color indexed="12"/>
      <name val="Arial"/>
      <family val="2"/>
    </font>
    <font>
      <b/>
      <u val="single"/>
      <sz val="10"/>
      <color indexed="48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9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8" xfId="0" applyFont="1" applyBorder="1" applyAlignment="1">
      <alignment horizontal="right"/>
    </xf>
    <xf numFmtId="2" fontId="15" fillId="0" borderId="8" xfId="0" applyNumberFormat="1" applyFont="1" applyBorder="1" applyAlignment="1">
      <alignment horizontal="center"/>
    </xf>
    <xf numFmtId="0" fontId="15" fillId="0" borderId="13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right"/>
    </xf>
    <xf numFmtId="0" fontId="1" fillId="0" borderId="2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0" borderId="22" xfId="0" applyFont="1" applyBorder="1" applyAlignment="1">
      <alignment horizontal="left"/>
    </xf>
    <xf numFmtId="2" fontId="17" fillId="0" borderId="9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7" fillId="0" borderId="24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2" fontId="16" fillId="0" borderId="25" xfId="0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0" fontId="18" fillId="0" borderId="0" xfId="0" applyFont="1" applyAlignment="1">
      <alignment/>
    </xf>
    <xf numFmtId="14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875"/>
          <c:y val="0.2495"/>
          <c:w val="0.72025"/>
          <c:h val="0.526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globale'!$D$7:$D$23,'Relevé globale'!$D$26:$D$48)</c:f>
              <c:numCache>
                <c:ptCount val="40"/>
                <c:pt idx="0">
                  <c:v>95.01</c:v>
                </c:pt>
                <c:pt idx="1">
                  <c:v>94.98</c:v>
                </c:pt>
                <c:pt idx="2">
                  <c:v>95</c:v>
                </c:pt>
                <c:pt idx="3">
                  <c:v>95.04</c:v>
                </c:pt>
                <c:pt idx="4">
                  <c:v>95.12</c:v>
                </c:pt>
                <c:pt idx="5">
                  <c:v>95.13</c:v>
                </c:pt>
                <c:pt idx="6">
                  <c:v>95.18</c:v>
                </c:pt>
                <c:pt idx="7">
                  <c:v>95.2</c:v>
                </c:pt>
                <c:pt idx="8">
                  <c:v>95.2</c:v>
                </c:pt>
                <c:pt idx="9">
                  <c:v>95.2</c:v>
                </c:pt>
                <c:pt idx="10">
                  <c:v>95.18</c:v>
                </c:pt>
                <c:pt idx="11">
                  <c:v>95.2</c:v>
                </c:pt>
                <c:pt idx="12">
                  <c:v>95.25</c:v>
                </c:pt>
                <c:pt idx="13">
                  <c:v>95.21</c:v>
                </c:pt>
                <c:pt idx="14">
                  <c:v>95.19</c:v>
                </c:pt>
                <c:pt idx="15">
                  <c:v>95.2</c:v>
                </c:pt>
                <c:pt idx="16">
                  <c:v>95.2</c:v>
                </c:pt>
                <c:pt idx="17">
                  <c:v>95.25</c:v>
                </c:pt>
                <c:pt idx="18">
                  <c:v>95.25</c:v>
                </c:pt>
                <c:pt idx="19">
                  <c:v>95.21</c:v>
                </c:pt>
                <c:pt idx="20">
                  <c:v>95.19</c:v>
                </c:pt>
                <c:pt idx="21">
                  <c:v>95.24</c:v>
                </c:pt>
                <c:pt idx="22">
                  <c:v>95.21</c:v>
                </c:pt>
                <c:pt idx="23">
                  <c:v>95.25</c:v>
                </c:pt>
                <c:pt idx="24">
                  <c:v>95.23</c:v>
                </c:pt>
                <c:pt idx="25">
                  <c:v>95.23</c:v>
                </c:pt>
                <c:pt idx="26">
                  <c:v>95.17</c:v>
                </c:pt>
                <c:pt idx="27">
                  <c:v>95.25</c:v>
                </c:pt>
                <c:pt idx="28">
                  <c:v>95.21</c:v>
                </c:pt>
                <c:pt idx="29">
                  <c:v>95.23</c:v>
                </c:pt>
                <c:pt idx="30">
                  <c:v>95.23</c:v>
                </c:pt>
                <c:pt idx="31">
                  <c:v>95.21</c:v>
                </c:pt>
                <c:pt idx="32">
                  <c:v>95.24</c:v>
                </c:pt>
                <c:pt idx="33">
                  <c:v>95.24</c:v>
                </c:pt>
                <c:pt idx="34">
                  <c:v>95.22</c:v>
                </c:pt>
                <c:pt idx="35">
                  <c:v>95.19</c:v>
                </c:pt>
                <c:pt idx="36">
                  <c:v>95.08</c:v>
                </c:pt>
                <c:pt idx="37">
                  <c:v>95.03</c:v>
                </c:pt>
                <c:pt idx="38">
                  <c:v>94.97</c:v>
                </c:pt>
                <c:pt idx="39">
                  <c:v>95</c:v>
                </c:pt>
              </c:numCache>
            </c:numRef>
          </c:val>
          <c:smooth val="0"/>
        </c:ser>
        <c:axId val="8368414"/>
        <c:axId val="8206863"/>
      </c:lineChart>
      <c:catAx>
        <c:axId val="83684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206863"/>
        <c:crosses val="autoZero"/>
        <c:auto val="0"/>
        <c:lblOffset val="100"/>
        <c:noMultiLvlLbl val="0"/>
      </c:catAx>
      <c:valAx>
        <c:axId val="8206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36841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5725"/>
          <c:w val="0.78975"/>
          <c:h val="0.728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globale'!$M$7:$M$23,'Relevé globale'!$M$26:$M$48)</c:f>
              <c:numCache>
                <c:ptCount val="40"/>
                <c:pt idx="0">
                  <c:v>396.75</c:v>
                </c:pt>
                <c:pt idx="1">
                  <c:v>396.84</c:v>
                </c:pt>
                <c:pt idx="2">
                  <c:v>396.81</c:v>
                </c:pt>
                <c:pt idx="3">
                  <c:v>396.75</c:v>
                </c:pt>
                <c:pt idx="4">
                  <c:v>396.72</c:v>
                </c:pt>
                <c:pt idx="5">
                  <c:v>396.75</c:v>
                </c:pt>
                <c:pt idx="6">
                  <c:v>396.74</c:v>
                </c:pt>
                <c:pt idx="7">
                  <c:v>396.75</c:v>
                </c:pt>
                <c:pt idx="8">
                  <c:v>396.71</c:v>
                </c:pt>
                <c:pt idx="9">
                  <c:v>396.72</c:v>
                </c:pt>
                <c:pt idx="10">
                  <c:v>396.67</c:v>
                </c:pt>
                <c:pt idx="11">
                  <c:v>396.75</c:v>
                </c:pt>
                <c:pt idx="12">
                  <c:v>396.73</c:v>
                </c:pt>
                <c:pt idx="13">
                  <c:v>396.74</c:v>
                </c:pt>
                <c:pt idx="14">
                  <c:v>396.69</c:v>
                </c:pt>
                <c:pt idx="15">
                  <c:v>396.81</c:v>
                </c:pt>
                <c:pt idx="16">
                  <c:v>396.72</c:v>
                </c:pt>
                <c:pt idx="17">
                  <c:v>396.75</c:v>
                </c:pt>
                <c:pt idx="18">
                  <c:v>396.72</c:v>
                </c:pt>
                <c:pt idx="19">
                  <c:v>396.76</c:v>
                </c:pt>
                <c:pt idx="20">
                  <c:v>396.71</c:v>
                </c:pt>
                <c:pt idx="21">
                  <c:v>396.73</c:v>
                </c:pt>
                <c:pt idx="22">
                  <c:v>396.7</c:v>
                </c:pt>
                <c:pt idx="23">
                  <c:v>396.74</c:v>
                </c:pt>
                <c:pt idx="24">
                  <c:v>396.72</c:v>
                </c:pt>
                <c:pt idx="25">
                  <c:v>396.72</c:v>
                </c:pt>
                <c:pt idx="26">
                  <c:v>396.7</c:v>
                </c:pt>
                <c:pt idx="27">
                  <c:v>396.74</c:v>
                </c:pt>
                <c:pt idx="28">
                  <c:v>396.71</c:v>
                </c:pt>
                <c:pt idx="29">
                  <c:v>396.73</c:v>
                </c:pt>
                <c:pt idx="30">
                  <c:v>396.7</c:v>
                </c:pt>
                <c:pt idx="31">
                  <c:v>396.73</c:v>
                </c:pt>
                <c:pt idx="32">
                  <c:v>396.72</c:v>
                </c:pt>
                <c:pt idx="33">
                  <c:v>396.75</c:v>
                </c:pt>
                <c:pt idx="34">
                  <c:v>396.72</c:v>
                </c:pt>
                <c:pt idx="35">
                  <c:v>396.75</c:v>
                </c:pt>
                <c:pt idx="36">
                  <c:v>396.71</c:v>
                </c:pt>
                <c:pt idx="37">
                  <c:v>396.76</c:v>
                </c:pt>
                <c:pt idx="38">
                  <c:v>396.8</c:v>
                </c:pt>
                <c:pt idx="39">
                  <c:v>396.72</c:v>
                </c:pt>
              </c:numCache>
            </c:numRef>
          </c:val>
          <c:smooth val="0"/>
        </c:ser>
        <c:axId val="11339352"/>
        <c:axId val="34945305"/>
      </c:lineChart>
      <c:catAx>
        <c:axId val="11339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945305"/>
        <c:crosses val="autoZero"/>
        <c:auto val="0"/>
        <c:lblOffset val="100"/>
        <c:noMultiLvlLbl val="0"/>
      </c:catAx>
      <c:valAx>
        <c:axId val="349453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33935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4575"/>
          <c:w val="0.789"/>
          <c:h val="0.7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globale'!$E$7:$E$23,'Relevé globale'!$E$26:$E$48)</c:f>
              <c:numCache>
                <c:ptCount val="40"/>
                <c:pt idx="0">
                  <c:v>184.1175</c:v>
                </c:pt>
                <c:pt idx="1">
                  <c:v>184.0525</c:v>
                </c:pt>
                <c:pt idx="2">
                  <c:v>184.04</c:v>
                </c:pt>
                <c:pt idx="3">
                  <c:v>184.12125</c:v>
                </c:pt>
                <c:pt idx="4">
                  <c:v>184.22625</c:v>
                </c:pt>
                <c:pt idx="5">
                  <c:v>184.23625</c:v>
                </c:pt>
                <c:pt idx="6">
                  <c:v>184.25125</c:v>
                </c:pt>
                <c:pt idx="7">
                  <c:v>184.26125</c:v>
                </c:pt>
                <c:pt idx="8">
                  <c:v>184.31625</c:v>
                </c:pt>
                <c:pt idx="9">
                  <c:v>184.30125</c:v>
                </c:pt>
                <c:pt idx="10">
                  <c:v>184.28625</c:v>
                </c:pt>
                <c:pt idx="11">
                  <c:v>184.2925</c:v>
                </c:pt>
                <c:pt idx="12">
                  <c:v>184.34125</c:v>
                </c:pt>
                <c:pt idx="13">
                  <c:v>184.2825</c:v>
                </c:pt>
                <c:pt idx="14">
                  <c:v>184.30875</c:v>
                </c:pt>
                <c:pt idx="15">
                  <c:v>184.28625</c:v>
                </c:pt>
                <c:pt idx="16">
                  <c:v>184.26625</c:v>
                </c:pt>
                <c:pt idx="17">
                  <c:v>184.3425</c:v>
                </c:pt>
                <c:pt idx="18">
                  <c:v>184.3375</c:v>
                </c:pt>
                <c:pt idx="19">
                  <c:v>184.29375</c:v>
                </c:pt>
                <c:pt idx="20">
                  <c:v>184.275</c:v>
                </c:pt>
                <c:pt idx="21">
                  <c:v>184.325</c:v>
                </c:pt>
                <c:pt idx="22">
                  <c:v>184.29625</c:v>
                </c:pt>
                <c:pt idx="23">
                  <c:v>184.3625</c:v>
                </c:pt>
                <c:pt idx="24">
                  <c:v>184.345</c:v>
                </c:pt>
                <c:pt idx="25">
                  <c:v>184.3275</c:v>
                </c:pt>
                <c:pt idx="26">
                  <c:v>184.29625</c:v>
                </c:pt>
                <c:pt idx="27">
                  <c:v>184.36125</c:v>
                </c:pt>
                <c:pt idx="28">
                  <c:v>184.325</c:v>
                </c:pt>
                <c:pt idx="29">
                  <c:v>184.32625</c:v>
                </c:pt>
                <c:pt idx="30">
                  <c:v>184.32375</c:v>
                </c:pt>
                <c:pt idx="31">
                  <c:v>184.3075</c:v>
                </c:pt>
                <c:pt idx="32">
                  <c:v>184.3625</c:v>
                </c:pt>
                <c:pt idx="33">
                  <c:v>184.32</c:v>
                </c:pt>
                <c:pt idx="34">
                  <c:v>184.2975</c:v>
                </c:pt>
                <c:pt idx="35">
                  <c:v>184.26625</c:v>
                </c:pt>
                <c:pt idx="36">
                  <c:v>184.1</c:v>
                </c:pt>
                <c:pt idx="37">
                  <c:v>184.0975</c:v>
                </c:pt>
                <c:pt idx="38">
                  <c:v>184.0275</c:v>
                </c:pt>
                <c:pt idx="39">
                  <c:v>184.04875</c:v>
                </c:pt>
              </c:numCache>
            </c:numRef>
          </c:val>
          <c:smooth val="0"/>
        </c:ser>
        <c:axId val="6752904"/>
        <c:axId val="60776137"/>
      </c:lineChart>
      <c:catAx>
        <c:axId val="6752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776137"/>
        <c:crosses val="autoZero"/>
        <c:auto val="0"/>
        <c:lblOffset val="100"/>
        <c:noMultiLvlLbl val="0"/>
      </c:catAx>
      <c:valAx>
        <c:axId val="607761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75290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225"/>
          <c:w val="0.78825"/>
          <c:h val="0.739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globale'!$F$7:$F$23,'Relevé globale'!$F$26:$F$48)</c:f>
              <c:numCache>
                <c:ptCount val="40"/>
                <c:pt idx="0">
                  <c:v>186.4254</c:v>
                </c:pt>
                <c:pt idx="1">
                  <c:v>186.35459999999998</c:v>
                </c:pt>
                <c:pt idx="2">
                  <c:v>186.34</c:v>
                </c:pt>
                <c:pt idx="3">
                  <c:v>186.4223</c:v>
                </c:pt>
                <c:pt idx="4">
                  <c:v>186.5915</c:v>
                </c:pt>
                <c:pt idx="5">
                  <c:v>186.59150000000002</c:v>
                </c:pt>
                <c:pt idx="6">
                  <c:v>186.57229999999998</c:v>
                </c:pt>
                <c:pt idx="7">
                  <c:v>186.62229999999997</c:v>
                </c:pt>
                <c:pt idx="8">
                  <c:v>186.6331</c:v>
                </c:pt>
                <c:pt idx="9">
                  <c:v>186.66389999999998</c:v>
                </c:pt>
                <c:pt idx="10">
                  <c:v>186.62310000000002</c:v>
                </c:pt>
                <c:pt idx="11">
                  <c:v>186.6062</c:v>
                </c:pt>
                <c:pt idx="12">
                  <c:v>186.6855</c:v>
                </c:pt>
                <c:pt idx="13">
                  <c:v>186.6262</c:v>
                </c:pt>
                <c:pt idx="14">
                  <c:v>186.6977</c:v>
                </c:pt>
                <c:pt idx="15">
                  <c:v>186.68310000000002</c:v>
                </c:pt>
                <c:pt idx="16">
                  <c:v>186.58310000000003</c:v>
                </c:pt>
                <c:pt idx="17">
                  <c:v>186.6562</c:v>
                </c:pt>
                <c:pt idx="18">
                  <c:v>186.64700000000002</c:v>
                </c:pt>
                <c:pt idx="19">
                  <c:v>186.6285</c:v>
                </c:pt>
                <c:pt idx="20">
                  <c:v>186.61079999999998</c:v>
                </c:pt>
                <c:pt idx="21">
                  <c:v>186.67079999999999</c:v>
                </c:pt>
                <c:pt idx="22">
                  <c:v>186.63469999999998</c:v>
                </c:pt>
                <c:pt idx="23">
                  <c:v>186.69619999999998</c:v>
                </c:pt>
                <c:pt idx="24">
                  <c:v>186.7008</c:v>
                </c:pt>
                <c:pt idx="25">
                  <c:v>186.6854</c:v>
                </c:pt>
                <c:pt idx="26">
                  <c:v>186.6415</c:v>
                </c:pt>
                <c:pt idx="27">
                  <c:v>186.68390000000002</c:v>
                </c:pt>
                <c:pt idx="28">
                  <c:v>186.6408</c:v>
                </c:pt>
                <c:pt idx="29">
                  <c:v>186.6631</c:v>
                </c:pt>
                <c:pt idx="30">
                  <c:v>186.6185</c:v>
                </c:pt>
                <c:pt idx="31">
                  <c:v>186.6454</c:v>
                </c:pt>
                <c:pt idx="32">
                  <c:v>186.6862</c:v>
                </c:pt>
                <c:pt idx="33">
                  <c:v>186.6316</c:v>
                </c:pt>
                <c:pt idx="34">
                  <c:v>186.627</c:v>
                </c:pt>
                <c:pt idx="35">
                  <c:v>186.58309999999997</c:v>
                </c:pt>
                <c:pt idx="36">
                  <c:v>186.41</c:v>
                </c:pt>
                <c:pt idx="37">
                  <c:v>186.39539999999997</c:v>
                </c:pt>
                <c:pt idx="38">
                  <c:v>186.32539999999997</c:v>
                </c:pt>
                <c:pt idx="39">
                  <c:v>186.3577</c:v>
                </c:pt>
              </c:numCache>
            </c:numRef>
          </c:val>
          <c:smooth val="0"/>
        </c:ser>
        <c:axId val="10114322"/>
        <c:axId val="23920035"/>
      </c:lineChart>
      <c:catAx>
        <c:axId val="101143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920035"/>
        <c:crosses val="autoZero"/>
        <c:auto val="0"/>
        <c:lblOffset val="100"/>
        <c:noMultiLvlLbl val="0"/>
      </c:catAx>
      <c:valAx>
        <c:axId val="239200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011432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225"/>
          <c:y val="0.2075"/>
          <c:w val="0.73925"/>
          <c:h val="0.598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globale'!$G$7:$G$23,'Relevé globale'!$G$26:$G$48)</c:f>
              <c:numCache>
                <c:ptCount val="40"/>
                <c:pt idx="0">
                  <c:v>184.14350000000002</c:v>
                </c:pt>
                <c:pt idx="1">
                  <c:v>184.1465</c:v>
                </c:pt>
                <c:pt idx="2">
                  <c:v>184.12</c:v>
                </c:pt>
                <c:pt idx="3">
                  <c:v>184.20325000000003</c:v>
                </c:pt>
                <c:pt idx="4">
                  <c:v>184.31625</c:v>
                </c:pt>
                <c:pt idx="5">
                  <c:v>184.37625</c:v>
                </c:pt>
                <c:pt idx="6">
                  <c:v>184.37324999999998</c:v>
                </c:pt>
                <c:pt idx="7">
                  <c:v>184.41325</c:v>
                </c:pt>
                <c:pt idx="8">
                  <c:v>184.43025</c:v>
                </c:pt>
                <c:pt idx="9">
                  <c:v>184.40725000000003</c:v>
                </c:pt>
                <c:pt idx="10">
                  <c:v>184.43025</c:v>
                </c:pt>
                <c:pt idx="11">
                  <c:v>184.42049999999998</c:v>
                </c:pt>
                <c:pt idx="12">
                  <c:v>184.44125</c:v>
                </c:pt>
                <c:pt idx="13">
                  <c:v>184.5005</c:v>
                </c:pt>
                <c:pt idx="14">
                  <c:v>184.46675000000002</c:v>
                </c:pt>
                <c:pt idx="15">
                  <c:v>184.43025</c:v>
                </c:pt>
                <c:pt idx="16">
                  <c:v>184.40025</c:v>
                </c:pt>
                <c:pt idx="17">
                  <c:v>184.4505</c:v>
                </c:pt>
                <c:pt idx="18">
                  <c:v>184.4575</c:v>
                </c:pt>
                <c:pt idx="19">
                  <c:v>184.43375</c:v>
                </c:pt>
                <c:pt idx="20">
                  <c:v>184.40700000000004</c:v>
                </c:pt>
                <c:pt idx="21">
                  <c:v>184.507</c:v>
                </c:pt>
                <c:pt idx="22">
                  <c:v>184.43425</c:v>
                </c:pt>
                <c:pt idx="23">
                  <c:v>184.5405</c:v>
                </c:pt>
                <c:pt idx="24">
                  <c:v>184.497</c:v>
                </c:pt>
                <c:pt idx="25">
                  <c:v>184.46349999999998</c:v>
                </c:pt>
                <c:pt idx="26">
                  <c:v>184.44625</c:v>
                </c:pt>
                <c:pt idx="27">
                  <c:v>184.48725</c:v>
                </c:pt>
                <c:pt idx="28">
                  <c:v>184.447</c:v>
                </c:pt>
                <c:pt idx="29">
                  <c:v>184.49025</c:v>
                </c:pt>
                <c:pt idx="30">
                  <c:v>184.43375</c:v>
                </c:pt>
                <c:pt idx="31">
                  <c:v>184.46349999999998</c:v>
                </c:pt>
                <c:pt idx="32">
                  <c:v>184.47050000000002</c:v>
                </c:pt>
                <c:pt idx="33">
                  <c:v>184.434</c:v>
                </c:pt>
                <c:pt idx="34">
                  <c:v>184.4075</c:v>
                </c:pt>
                <c:pt idx="35">
                  <c:v>184.39025</c:v>
                </c:pt>
                <c:pt idx="36">
                  <c:v>184.23</c:v>
                </c:pt>
                <c:pt idx="37">
                  <c:v>184.19350000000003</c:v>
                </c:pt>
                <c:pt idx="38">
                  <c:v>184.12350000000004</c:v>
                </c:pt>
                <c:pt idx="39">
                  <c:v>184.11675000000002</c:v>
                </c:pt>
              </c:numCache>
            </c:numRef>
          </c:val>
          <c:smooth val="0"/>
        </c:ser>
        <c:axId val="13953724"/>
        <c:axId val="58474653"/>
      </c:lineChart>
      <c:catAx>
        <c:axId val="139537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474653"/>
        <c:crosses val="autoZero"/>
        <c:auto val="0"/>
        <c:lblOffset val="100"/>
        <c:noMultiLvlLbl val="0"/>
      </c:catAx>
      <c:valAx>
        <c:axId val="58474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95372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475"/>
          <c:w val="0.78875"/>
          <c:h val="0.740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globale'!$H$7:$H$23,'Relevé globale'!$H$26:$H$48)</c:f>
              <c:numCache>
                <c:ptCount val="40"/>
                <c:pt idx="0">
                  <c:v>115.12</c:v>
                </c:pt>
                <c:pt idx="1">
                  <c:v>115.17</c:v>
                </c:pt>
                <c:pt idx="2">
                  <c:v>115.18</c:v>
                </c:pt>
                <c:pt idx="3">
                  <c:v>115.235</c:v>
                </c:pt>
                <c:pt idx="4">
                  <c:v>115.325</c:v>
                </c:pt>
                <c:pt idx="5">
                  <c:v>115.335</c:v>
                </c:pt>
                <c:pt idx="6">
                  <c:v>115.345</c:v>
                </c:pt>
                <c:pt idx="7">
                  <c:v>115.425</c:v>
                </c:pt>
                <c:pt idx="8">
                  <c:v>115.445</c:v>
                </c:pt>
                <c:pt idx="9">
                  <c:v>115.415</c:v>
                </c:pt>
                <c:pt idx="10">
                  <c:v>115.435</c:v>
                </c:pt>
                <c:pt idx="11">
                  <c:v>115.41</c:v>
                </c:pt>
                <c:pt idx="12">
                  <c:v>115.405</c:v>
                </c:pt>
                <c:pt idx="13">
                  <c:v>115.41</c:v>
                </c:pt>
                <c:pt idx="14">
                  <c:v>115.435</c:v>
                </c:pt>
                <c:pt idx="15">
                  <c:v>115.435</c:v>
                </c:pt>
                <c:pt idx="16">
                  <c:v>115.435</c:v>
                </c:pt>
                <c:pt idx="17">
                  <c:v>115.46</c:v>
                </c:pt>
                <c:pt idx="18">
                  <c:v>115.44</c:v>
                </c:pt>
                <c:pt idx="19">
                  <c:v>115.435</c:v>
                </c:pt>
                <c:pt idx="20">
                  <c:v>115.43</c:v>
                </c:pt>
                <c:pt idx="21">
                  <c:v>115.46</c:v>
                </c:pt>
                <c:pt idx="22">
                  <c:v>115.425</c:v>
                </c:pt>
                <c:pt idx="23">
                  <c:v>115.48</c:v>
                </c:pt>
                <c:pt idx="24">
                  <c:v>115.48</c:v>
                </c:pt>
                <c:pt idx="25">
                  <c:v>115.45</c:v>
                </c:pt>
                <c:pt idx="26">
                  <c:v>115.455</c:v>
                </c:pt>
                <c:pt idx="27">
                  <c:v>115.435</c:v>
                </c:pt>
                <c:pt idx="28">
                  <c:v>115.41</c:v>
                </c:pt>
                <c:pt idx="29">
                  <c:v>115.455</c:v>
                </c:pt>
                <c:pt idx="30">
                  <c:v>115.455</c:v>
                </c:pt>
                <c:pt idx="31">
                  <c:v>115.45</c:v>
                </c:pt>
                <c:pt idx="32">
                  <c:v>115.42</c:v>
                </c:pt>
                <c:pt idx="33">
                  <c:v>115.41</c:v>
                </c:pt>
                <c:pt idx="34">
                  <c:v>115.37</c:v>
                </c:pt>
                <c:pt idx="35">
                  <c:v>115.415</c:v>
                </c:pt>
                <c:pt idx="36">
                  <c:v>115.29</c:v>
                </c:pt>
                <c:pt idx="37">
                  <c:v>115.22</c:v>
                </c:pt>
                <c:pt idx="38">
                  <c:v>115.17</c:v>
                </c:pt>
                <c:pt idx="39">
                  <c:v>115.155</c:v>
                </c:pt>
              </c:numCache>
            </c:numRef>
          </c:val>
          <c:smooth val="0"/>
        </c:ser>
        <c:axId val="56509830"/>
        <c:axId val="38826423"/>
      </c:lineChart>
      <c:catAx>
        <c:axId val="56509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826423"/>
        <c:crosses val="autoZero"/>
        <c:auto val="0"/>
        <c:lblOffset val="100"/>
        <c:noMultiLvlLbl val="0"/>
      </c:catAx>
      <c:valAx>
        <c:axId val="388264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50983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5425"/>
          <c:w val="0.789"/>
          <c:h val="0.74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globale'!$I$7:$I$23,'Relevé globale'!$I$26:$I$48)</c:f>
              <c:numCache>
                <c:ptCount val="40"/>
                <c:pt idx="0">
                  <c:v>184.1365</c:v>
                </c:pt>
                <c:pt idx="1">
                  <c:v>184.1335</c:v>
                </c:pt>
                <c:pt idx="2">
                  <c:v>184.14</c:v>
                </c:pt>
                <c:pt idx="3">
                  <c:v>184.18675000000002</c:v>
                </c:pt>
                <c:pt idx="4">
                  <c:v>184.36375</c:v>
                </c:pt>
                <c:pt idx="5">
                  <c:v>184.37375</c:v>
                </c:pt>
                <c:pt idx="6">
                  <c:v>184.37675000000002</c:v>
                </c:pt>
                <c:pt idx="7">
                  <c:v>184.37675000000002</c:v>
                </c:pt>
                <c:pt idx="8">
                  <c:v>184.40975</c:v>
                </c:pt>
                <c:pt idx="9">
                  <c:v>184.41275</c:v>
                </c:pt>
                <c:pt idx="10">
                  <c:v>184.47975000000002</c:v>
                </c:pt>
                <c:pt idx="11">
                  <c:v>184.39950000000002</c:v>
                </c:pt>
                <c:pt idx="12">
                  <c:v>184.39875</c:v>
                </c:pt>
                <c:pt idx="13">
                  <c:v>184.4395</c:v>
                </c:pt>
                <c:pt idx="14">
                  <c:v>184.45325</c:v>
                </c:pt>
                <c:pt idx="15">
                  <c:v>184.42975</c:v>
                </c:pt>
                <c:pt idx="16">
                  <c:v>184.39975</c:v>
                </c:pt>
                <c:pt idx="17">
                  <c:v>184.4095</c:v>
                </c:pt>
                <c:pt idx="18">
                  <c:v>184.3925</c:v>
                </c:pt>
                <c:pt idx="19">
                  <c:v>184.41625</c:v>
                </c:pt>
                <c:pt idx="20">
                  <c:v>184.40300000000002</c:v>
                </c:pt>
                <c:pt idx="21">
                  <c:v>184.433</c:v>
                </c:pt>
                <c:pt idx="22">
                  <c:v>184.40575</c:v>
                </c:pt>
                <c:pt idx="23">
                  <c:v>184.44949999999997</c:v>
                </c:pt>
                <c:pt idx="24">
                  <c:v>184.493</c:v>
                </c:pt>
                <c:pt idx="25">
                  <c:v>184.4765</c:v>
                </c:pt>
                <c:pt idx="26">
                  <c:v>184.48375</c:v>
                </c:pt>
                <c:pt idx="27">
                  <c:v>184.45275</c:v>
                </c:pt>
                <c:pt idx="28">
                  <c:v>184.413</c:v>
                </c:pt>
                <c:pt idx="29">
                  <c:v>184.43974999999998</c:v>
                </c:pt>
                <c:pt idx="30">
                  <c:v>184.44625</c:v>
                </c:pt>
                <c:pt idx="31">
                  <c:v>184.42649999999998</c:v>
                </c:pt>
                <c:pt idx="32">
                  <c:v>184.4395</c:v>
                </c:pt>
                <c:pt idx="33">
                  <c:v>184.40599999999998</c:v>
                </c:pt>
                <c:pt idx="34">
                  <c:v>184.3725</c:v>
                </c:pt>
                <c:pt idx="35">
                  <c:v>184.36975</c:v>
                </c:pt>
                <c:pt idx="36">
                  <c:v>184.22</c:v>
                </c:pt>
                <c:pt idx="37">
                  <c:v>184.19650000000001</c:v>
                </c:pt>
                <c:pt idx="38">
                  <c:v>184.1065</c:v>
                </c:pt>
                <c:pt idx="39">
                  <c:v>184.13325</c:v>
                </c:pt>
              </c:numCache>
            </c:numRef>
          </c:val>
          <c:smooth val="0"/>
        </c:ser>
        <c:axId val="13893488"/>
        <c:axId val="57932529"/>
      </c:lineChart>
      <c:catAx>
        <c:axId val="138934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932529"/>
        <c:crosses val="autoZero"/>
        <c:auto val="0"/>
        <c:lblOffset val="100"/>
        <c:noMultiLvlLbl val="0"/>
      </c:catAx>
      <c:valAx>
        <c:axId val="579325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89348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225"/>
          <c:y val="0.22775"/>
          <c:w val="0.7395"/>
          <c:h val="0.584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globale'!$J$7:$J$23,'Relevé globale'!$J$26:$J$48)</c:f>
              <c:numCache>
                <c:ptCount val="40"/>
                <c:pt idx="0">
                  <c:v>186.3746</c:v>
                </c:pt>
                <c:pt idx="1">
                  <c:v>186.3754</c:v>
                </c:pt>
                <c:pt idx="2">
                  <c:v>186.35</c:v>
                </c:pt>
                <c:pt idx="3">
                  <c:v>186.42770000000002</c:v>
                </c:pt>
                <c:pt idx="4">
                  <c:v>186.61849999999998</c:v>
                </c:pt>
                <c:pt idx="5">
                  <c:v>186.6085</c:v>
                </c:pt>
                <c:pt idx="6">
                  <c:v>186.6077</c:v>
                </c:pt>
                <c:pt idx="7">
                  <c:v>186.6077</c:v>
                </c:pt>
                <c:pt idx="8">
                  <c:v>186.6169</c:v>
                </c:pt>
                <c:pt idx="9">
                  <c:v>186.62609999999998</c:v>
                </c:pt>
                <c:pt idx="10">
                  <c:v>186.6069</c:v>
                </c:pt>
                <c:pt idx="11">
                  <c:v>186.60379999999998</c:v>
                </c:pt>
                <c:pt idx="12">
                  <c:v>186.5745</c:v>
                </c:pt>
                <c:pt idx="13">
                  <c:v>186.6438</c:v>
                </c:pt>
                <c:pt idx="14">
                  <c:v>186.6323</c:v>
                </c:pt>
                <c:pt idx="15">
                  <c:v>186.6069</c:v>
                </c:pt>
                <c:pt idx="16">
                  <c:v>186.57689999999997</c:v>
                </c:pt>
                <c:pt idx="17">
                  <c:v>186.6438</c:v>
                </c:pt>
                <c:pt idx="18">
                  <c:v>186.63299999999998</c:v>
                </c:pt>
                <c:pt idx="19">
                  <c:v>186.67149999999998</c:v>
                </c:pt>
                <c:pt idx="20">
                  <c:v>186.5892</c:v>
                </c:pt>
                <c:pt idx="21">
                  <c:v>186.6492</c:v>
                </c:pt>
                <c:pt idx="22">
                  <c:v>186.5853</c:v>
                </c:pt>
                <c:pt idx="23">
                  <c:v>186.68380000000002</c:v>
                </c:pt>
                <c:pt idx="24">
                  <c:v>186.68920000000003</c:v>
                </c:pt>
                <c:pt idx="25">
                  <c:v>186.66459999999998</c:v>
                </c:pt>
                <c:pt idx="26">
                  <c:v>186.65850000000003</c:v>
                </c:pt>
                <c:pt idx="27">
                  <c:v>186.6561</c:v>
                </c:pt>
                <c:pt idx="28">
                  <c:v>186.60919999999996</c:v>
                </c:pt>
                <c:pt idx="29">
                  <c:v>186.6569</c:v>
                </c:pt>
                <c:pt idx="30">
                  <c:v>186.62150000000003</c:v>
                </c:pt>
                <c:pt idx="31">
                  <c:v>186.6246</c:v>
                </c:pt>
                <c:pt idx="32">
                  <c:v>186.6238</c:v>
                </c:pt>
                <c:pt idx="33">
                  <c:v>186.57840000000002</c:v>
                </c:pt>
                <c:pt idx="34">
                  <c:v>186.553</c:v>
                </c:pt>
                <c:pt idx="35">
                  <c:v>186.5869</c:v>
                </c:pt>
                <c:pt idx="36">
                  <c:v>186.42</c:v>
                </c:pt>
                <c:pt idx="37">
                  <c:v>186.3946</c:v>
                </c:pt>
                <c:pt idx="38">
                  <c:v>186.3046</c:v>
                </c:pt>
                <c:pt idx="39">
                  <c:v>186.3823</c:v>
                </c:pt>
              </c:numCache>
            </c:numRef>
          </c:val>
          <c:smooth val="0"/>
        </c:ser>
        <c:axId val="51630714"/>
        <c:axId val="62023243"/>
      </c:lineChart>
      <c:catAx>
        <c:axId val="51630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023243"/>
        <c:crosses val="autoZero"/>
        <c:auto val="0"/>
        <c:lblOffset val="100"/>
        <c:noMultiLvlLbl val="0"/>
      </c:catAx>
      <c:valAx>
        <c:axId val="620232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63071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465"/>
          <c:w val="0.79"/>
          <c:h val="0.741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globale'!$K$7:$K$23,'Relevé globale'!$K$26:$K$48)</c:f>
              <c:numCache>
                <c:ptCount val="40"/>
                <c:pt idx="0">
                  <c:v>184.0525</c:v>
                </c:pt>
                <c:pt idx="1">
                  <c:v>184.0875</c:v>
                </c:pt>
                <c:pt idx="2">
                  <c:v>184.05</c:v>
                </c:pt>
                <c:pt idx="3">
                  <c:v>184.12875</c:v>
                </c:pt>
                <c:pt idx="4">
                  <c:v>184.26375</c:v>
                </c:pt>
                <c:pt idx="5">
                  <c:v>184.27375</c:v>
                </c:pt>
                <c:pt idx="6">
                  <c:v>184.28875</c:v>
                </c:pt>
                <c:pt idx="7">
                  <c:v>184.30875</c:v>
                </c:pt>
                <c:pt idx="8">
                  <c:v>184.29375</c:v>
                </c:pt>
                <c:pt idx="9">
                  <c:v>184.24875</c:v>
                </c:pt>
                <c:pt idx="10">
                  <c:v>184.28375</c:v>
                </c:pt>
                <c:pt idx="11">
                  <c:v>184.2675</c:v>
                </c:pt>
                <c:pt idx="12">
                  <c:v>184.24875</c:v>
                </c:pt>
                <c:pt idx="13">
                  <c:v>184.2575</c:v>
                </c:pt>
                <c:pt idx="14">
                  <c:v>184.30125</c:v>
                </c:pt>
                <c:pt idx="15">
                  <c:v>184.27375</c:v>
                </c:pt>
                <c:pt idx="16">
                  <c:v>184.25375</c:v>
                </c:pt>
                <c:pt idx="17">
                  <c:v>184.2875</c:v>
                </c:pt>
                <c:pt idx="18">
                  <c:v>184.2725</c:v>
                </c:pt>
                <c:pt idx="19">
                  <c:v>184.27625</c:v>
                </c:pt>
                <c:pt idx="20">
                  <c:v>184.265</c:v>
                </c:pt>
                <c:pt idx="21">
                  <c:v>184.295</c:v>
                </c:pt>
                <c:pt idx="22">
                  <c:v>184.23375</c:v>
                </c:pt>
                <c:pt idx="23">
                  <c:v>184.3175</c:v>
                </c:pt>
                <c:pt idx="24">
                  <c:v>184.315</c:v>
                </c:pt>
                <c:pt idx="25">
                  <c:v>184.3225</c:v>
                </c:pt>
                <c:pt idx="26">
                  <c:v>184.34375</c:v>
                </c:pt>
                <c:pt idx="27">
                  <c:v>184.30875</c:v>
                </c:pt>
                <c:pt idx="28">
                  <c:v>184.285</c:v>
                </c:pt>
                <c:pt idx="29">
                  <c:v>184.31375</c:v>
                </c:pt>
                <c:pt idx="30">
                  <c:v>184.28625</c:v>
                </c:pt>
                <c:pt idx="31">
                  <c:v>184.3025</c:v>
                </c:pt>
                <c:pt idx="32">
                  <c:v>184.2875</c:v>
                </c:pt>
                <c:pt idx="33">
                  <c:v>184.26</c:v>
                </c:pt>
                <c:pt idx="34">
                  <c:v>184.2225</c:v>
                </c:pt>
                <c:pt idx="35">
                  <c:v>184.27375</c:v>
                </c:pt>
                <c:pt idx="36">
                  <c:v>184.11</c:v>
                </c:pt>
                <c:pt idx="37">
                  <c:v>184.0725</c:v>
                </c:pt>
                <c:pt idx="38">
                  <c:v>184.0025</c:v>
                </c:pt>
                <c:pt idx="39">
                  <c:v>184.07125</c:v>
                </c:pt>
              </c:numCache>
            </c:numRef>
          </c:val>
          <c:smooth val="0"/>
        </c:ser>
        <c:axId val="21338276"/>
        <c:axId val="57826757"/>
      </c:lineChart>
      <c:catAx>
        <c:axId val="21338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826757"/>
        <c:crosses val="autoZero"/>
        <c:auto val="0"/>
        <c:lblOffset val="100"/>
        <c:noMultiLvlLbl val="0"/>
      </c:catAx>
      <c:valAx>
        <c:axId val="578267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33827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15375"/>
          <c:w val="0.78625"/>
          <c:h val="0.737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globale'!$L$7:$L$23,'Relevé globale'!$L$26:$L$48)</c:f>
              <c:numCache>
                <c:ptCount val="40"/>
                <c:pt idx="0">
                  <c:v>94.99</c:v>
                </c:pt>
                <c:pt idx="1">
                  <c:v>95</c:v>
                </c:pt>
                <c:pt idx="2">
                  <c:v>95</c:v>
                </c:pt>
                <c:pt idx="3">
                  <c:v>95.05</c:v>
                </c:pt>
                <c:pt idx="4">
                  <c:v>95.17</c:v>
                </c:pt>
                <c:pt idx="5">
                  <c:v>95.18</c:v>
                </c:pt>
                <c:pt idx="6">
                  <c:v>95.19</c:v>
                </c:pt>
                <c:pt idx="7">
                  <c:v>95.21</c:v>
                </c:pt>
                <c:pt idx="8">
                  <c:v>95.17</c:v>
                </c:pt>
                <c:pt idx="9">
                  <c:v>95.13</c:v>
                </c:pt>
                <c:pt idx="10">
                  <c:v>95.15</c:v>
                </c:pt>
                <c:pt idx="11">
                  <c:v>95.14</c:v>
                </c:pt>
                <c:pt idx="12">
                  <c:v>95.1</c:v>
                </c:pt>
                <c:pt idx="13">
                  <c:v>95.15</c:v>
                </c:pt>
                <c:pt idx="14">
                  <c:v>95.18</c:v>
                </c:pt>
                <c:pt idx="15">
                  <c:v>95.17</c:v>
                </c:pt>
                <c:pt idx="16">
                  <c:v>95.17</c:v>
                </c:pt>
                <c:pt idx="17">
                  <c:v>95.19</c:v>
                </c:pt>
                <c:pt idx="18">
                  <c:v>95.15</c:v>
                </c:pt>
                <c:pt idx="19">
                  <c:v>95.16</c:v>
                </c:pt>
                <c:pt idx="20">
                  <c:v>95.15</c:v>
                </c:pt>
                <c:pt idx="21">
                  <c:v>95.2</c:v>
                </c:pt>
                <c:pt idx="22">
                  <c:v>95.1</c:v>
                </c:pt>
                <c:pt idx="23">
                  <c:v>95.19</c:v>
                </c:pt>
                <c:pt idx="24">
                  <c:v>95.19</c:v>
                </c:pt>
                <c:pt idx="25">
                  <c:v>95.21</c:v>
                </c:pt>
                <c:pt idx="26">
                  <c:v>95.22</c:v>
                </c:pt>
                <c:pt idx="27">
                  <c:v>95.18</c:v>
                </c:pt>
                <c:pt idx="28">
                  <c:v>95.17</c:v>
                </c:pt>
                <c:pt idx="29">
                  <c:v>95.2</c:v>
                </c:pt>
                <c:pt idx="30">
                  <c:v>95.18</c:v>
                </c:pt>
                <c:pt idx="31">
                  <c:v>95.19</c:v>
                </c:pt>
                <c:pt idx="32">
                  <c:v>95.18</c:v>
                </c:pt>
                <c:pt idx="33">
                  <c:v>95.16</c:v>
                </c:pt>
                <c:pt idx="34">
                  <c:v>95.12</c:v>
                </c:pt>
                <c:pt idx="35">
                  <c:v>95.16</c:v>
                </c:pt>
                <c:pt idx="36">
                  <c:v>95.08</c:v>
                </c:pt>
                <c:pt idx="37">
                  <c:v>95.01</c:v>
                </c:pt>
                <c:pt idx="38">
                  <c:v>94.95</c:v>
                </c:pt>
                <c:pt idx="39">
                  <c:v>94.99</c:v>
                </c:pt>
              </c:numCache>
            </c:numRef>
          </c:val>
          <c:smooth val="0"/>
        </c:ser>
        <c:axId val="50678766"/>
        <c:axId val="53455711"/>
      </c:lineChart>
      <c:catAx>
        <c:axId val="506787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455711"/>
        <c:crosses val="autoZero"/>
        <c:auto val="0"/>
        <c:lblOffset val="100"/>
        <c:noMultiLvlLbl val="0"/>
      </c:catAx>
      <c:valAx>
        <c:axId val="534557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67876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0</xdr:rowOff>
    </xdr:from>
    <xdr:to>
      <xdr:col>9</xdr:col>
      <xdr:colOff>57150</xdr:colOff>
      <xdr:row>23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790575" y="695325"/>
          <a:ext cx="6591300" cy="3228975"/>
          <a:chOff x="6" y="187"/>
          <a:chExt cx="643" cy="343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6" y="187"/>
            <a:ext cx="643" cy="339"/>
            <a:chOff x="440000" y="40"/>
            <a:chExt cx="18220000" cy="478"/>
          </a:xfrm>
          <a:solidFill>
            <a:srgbClr val="FFFFFF"/>
          </a:solidFill>
        </xdr:grpSpPr>
        <xdr:pic>
          <xdr:nvPicPr>
            <xdr:cNvPr id="3" name="Picture 1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440000" y="40"/>
              <a:ext cx="18220000" cy="478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</xdr:pic>
        <xdr:sp>
          <xdr:nvSpPr>
            <xdr:cNvPr id="4" name="Line 4"/>
            <xdr:cNvSpPr>
              <a:spLocks/>
            </xdr:cNvSpPr>
          </xdr:nvSpPr>
          <xdr:spPr>
            <a:xfrm flipH="1">
              <a:off x="3459965" y="213"/>
              <a:ext cx="400840" cy="26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5"/>
            <xdr:cNvSpPr>
              <a:spLocks/>
            </xdr:cNvSpPr>
          </xdr:nvSpPr>
          <xdr:spPr>
            <a:xfrm flipH="1">
              <a:off x="7381820" y="354"/>
              <a:ext cx="400840" cy="25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6"/>
            <xdr:cNvSpPr>
              <a:spLocks/>
            </xdr:cNvSpPr>
          </xdr:nvSpPr>
          <xdr:spPr>
            <a:xfrm flipH="1">
              <a:off x="11080480" y="213"/>
              <a:ext cx="419060" cy="24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7"/>
            <xdr:cNvSpPr>
              <a:spLocks/>
            </xdr:cNvSpPr>
          </xdr:nvSpPr>
          <xdr:spPr>
            <a:xfrm flipH="1">
              <a:off x="14838355" y="362"/>
              <a:ext cx="441835" cy="22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8"/>
            <xdr:cNvSpPr>
              <a:spLocks/>
            </xdr:cNvSpPr>
          </xdr:nvSpPr>
          <xdr:spPr>
            <a:xfrm flipH="1">
              <a:off x="3118340" y="257"/>
              <a:ext cx="159425" cy="32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9"/>
            <xdr:cNvSpPr>
              <a:spLocks/>
            </xdr:cNvSpPr>
          </xdr:nvSpPr>
          <xdr:spPr>
            <a:xfrm flipH="1">
              <a:off x="7942085" y="307"/>
              <a:ext cx="159425" cy="32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Line 10"/>
            <xdr:cNvSpPr>
              <a:spLocks/>
            </xdr:cNvSpPr>
          </xdr:nvSpPr>
          <xdr:spPr>
            <a:xfrm flipH="1">
              <a:off x="10720635" y="257"/>
              <a:ext cx="118430" cy="34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Line 11"/>
            <xdr:cNvSpPr>
              <a:spLocks/>
            </xdr:cNvSpPr>
          </xdr:nvSpPr>
          <xdr:spPr>
            <a:xfrm flipH="1">
              <a:off x="15457835" y="310"/>
              <a:ext cx="218640" cy="31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Line 12"/>
            <xdr:cNvSpPr>
              <a:spLocks/>
            </xdr:cNvSpPr>
          </xdr:nvSpPr>
          <xdr:spPr>
            <a:xfrm>
              <a:off x="8001300" y="258"/>
              <a:ext cx="118430" cy="35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Line 13"/>
            <xdr:cNvSpPr>
              <a:spLocks/>
            </xdr:cNvSpPr>
          </xdr:nvSpPr>
          <xdr:spPr>
            <a:xfrm>
              <a:off x="3118340" y="313"/>
              <a:ext cx="300630" cy="39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Line 14"/>
            <xdr:cNvSpPr>
              <a:spLocks/>
            </xdr:cNvSpPr>
          </xdr:nvSpPr>
          <xdr:spPr>
            <a:xfrm>
              <a:off x="10720635" y="313"/>
              <a:ext cx="200420" cy="35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Line 15"/>
            <xdr:cNvSpPr>
              <a:spLocks/>
            </xdr:cNvSpPr>
          </xdr:nvSpPr>
          <xdr:spPr>
            <a:xfrm>
              <a:off x="15558045" y="256"/>
              <a:ext cx="118430" cy="35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Line 16"/>
            <xdr:cNvSpPr>
              <a:spLocks/>
            </xdr:cNvSpPr>
          </xdr:nvSpPr>
          <xdr:spPr>
            <a:xfrm>
              <a:off x="7400040" y="214"/>
              <a:ext cx="460055" cy="31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Line 17"/>
            <xdr:cNvSpPr>
              <a:spLocks/>
            </xdr:cNvSpPr>
          </xdr:nvSpPr>
          <xdr:spPr>
            <a:xfrm>
              <a:off x="3541955" y="362"/>
              <a:ext cx="460055" cy="24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Line 18"/>
            <xdr:cNvSpPr>
              <a:spLocks/>
            </xdr:cNvSpPr>
          </xdr:nvSpPr>
          <xdr:spPr>
            <a:xfrm>
              <a:off x="14820135" y="208"/>
              <a:ext cx="501050" cy="30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Line 19"/>
            <xdr:cNvSpPr>
              <a:spLocks/>
            </xdr:cNvSpPr>
          </xdr:nvSpPr>
          <xdr:spPr>
            <a:xfrm>
              <a:off x="11039485" y="356"/>
              <a:ext cx="519270" cy="29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0" name="Line 20"/>
          <xdr:cNvSpPr>
            <a:spLocks/>
          </xdr:cNvSpPr>
        </xdr:nvSpPr>
        <xdr:spPr>
          <a:xfrm flipV="1">
            <a:off x="16" y="366"/>
            <a:ext cx="59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186" y="299"/>
            <a:ext cx="0" cy="11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455" y="307"/>
            <a:ext cx="0" cy="11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23"/>
          <xdr:cNvSpPr txBox="1">
            <a:spLocks noChangeArrowheads="1"/>
          </xdr:cNvSpPr>
        </xdr:nvSpPr>
        <xdr:spPr>
          <a:xfrm>
            <a:off x="168" y="355"/>
            <a:ext cx="47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D1</a:t>
            </a:r>
          </a:p>
        </xdr:txBody>
      </xdr:sp>
      <xdr:sp>
        <xdr:nvSpPr>
          <xdr:cNvPr id="24" name="Text 24"/>
          <xdr:cNvSpPr txBox="1">
            <a:spLocks noChangeArrowheads="1"/>
          </xdr:cNvSpPr>
        </xdr:nvSpPr>
        <xdr:spPr>
          <a:xfrm>
            <a:off x="437" y="355"/>
            <a:ext cx="45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D2</a:t>
            </a:r>
          </a:p>
        </xdr:txBody>
      </xdr:sp>
      <xdr:sp>
        <xdr:nvSpPr>
          <xdr:cNvPr id="25" name="Text 40"/>
          <xdr:cNvSpPr txBox="1">
            <a:spLocks noChangeArrowheads="1"/>
          </xdr:cNvSpPr>
        </xdr:nvSpPr>
        <xdr:spPr>
          <a:xfrm>
            <a:off x="424" y="282"/>
            <a:ext cx="61" cy="18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UPPER</a:t>
            </a:r>
          </a:p>
        </xdr:txBody>
      </xdr:sp>
      <xdr:sp>
        <xdr:nvSpPr>
          <xdr:cNvPr id="26" name="Text 42"/>
          <xdr:cNvSpPr txBox="1">
            <a:spLocks noChangeArrowheads="1"/>
          </xdr:cNvSpPr>
        </xdr:nvSpPr>
        <xdr:spPr>
          <a:xfrm>
            <a:off x="155" y="283"/>
            <a:ext cx="62" cy="18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UPPER</a:t>
            </a:r>
          </a:p>
        </xdr:txBody>
      </xdr:sp>
      <xdr:sp>
        <xdr:nvSpPr>
          <xdr:cNvPr id="27" name="Text 43"/>
          <xdr:cNvSpPr txBox="1">
            <a:spLocks noChangeArrowheads="1"/>
          </xdr:cNvSpPr>
        </xdr:nvSpPr>
        <xdr:spPr>
          <a:xfrm>
            <a:off x="155" y="436"/>
            <a:ext cx="61" cy="18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LOWER</a:t>
            </a:r>
          </a:p>
        </xdr:txBody>
      </xdr:sp>
      <xdr:sp>
        <xdr:nvSpPr>
          <xdr:cNvPr id="28" name="Text 44"/>
          <xdr:cNvSpPr txBox="1">
            <a:spLocks noChangeArrowheads="1"/>
          </xdr:cNvSpPr>
        </xdr:nvSpPr>
        <xdr:spPr>
          <a:xfrm>
            <a:off x="424" y="436"/>
            <a:ext cx="62" cy="1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LOWER</a:t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>
            <a:off x="66" y="277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 flipV="1">
            <a:off x="65" y="429"/>
            <a:ext cx="0" cy="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>
            <a:off x="134" y="226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>
            <a:off x="184" y="224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245" y="227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320" y="265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 flipH="1">
            <a:off x="399" y="224"/>
            <a:ext cx="0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453" y="219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>
            <a:off x="511" y="222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 flipV="1">
            <a:off x="131" y="486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 flipV="1">
            <a:off x="188" y="488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 flipV="1">
            <a:off x="244" y="486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 flipV="1">
            <a:off x="323" y="446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 flipV="1">
            <a:off x="397" y="486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43"/>
          <xdr:cNvSpPr>
            <a:spLocks/>
          </xdr:cNvSpPr>
        </xdr:nvSpPr>
        <xdr:spPr>
          <a:xfrm flipV="1">
            <a:off x="455" y="487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 flipV="1">
            <a:off x="509" y="486"/>
            <a:ext cx="0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578" y="279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46"/>
          <xdr:cNvSpPr>
            <a:spLocks/>
          </xdr:cNvSpPr>
        </xdr:nvSpPr>
        <xdr:spPr>
          <a:xfrm flipV="1">
            <a:off x="577" y="429"/>
            <a:ext cx="0" cy="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TextBox 47"/>
          <xdr:cNvSpPr txBox="1">
            <a:spLocks noChangeArrowheads="1"/>
          </xdr:cNvSpPr>
        </xdr:nvSpPr>
        <xdr:spPr>
          <a:xfrm>
            <a:off x="54" y="256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48" name="TextBox 48"/>
          <xdr:cNvSpPr txBox="1">
            <a:spLocks noChangeArrowheads="1"/>
          </xdr:cNvSpPr>
        </xdr:nvSpPr>
        <xdr:spPr>
          <a:xfrm>
            <a:off x="50" y="456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49" name="TextBox 49"/>
          <xdr:cNvSpPr txBox="1">
            <a:spLocks noChangeArrowheads="1"/>
          </xdr:cNvSpPr>
        </xdr:nvSpPr>
        <xdr:spPr>
          <a:xfrm>
            <a:off x="120" y="204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50" name="TextBox 50"/>
          <xdr:cNvSpPr txBox="1">
            <a:spLocks noChangeArrowheads="1"/>
          </xdr:cNvSpPr>
        </xdr:nvSpPr>
        <xdr:spPr>
          <a:xfrm>
            <a:off x="111" y="509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51" name="TextBox 51"/>
          <xdr:cNvSpPr txBox="1">
            <a:spLocks noChangeArrowheads="1"/>
          </xdr:cNvSpPr>
        </xdr:nvSpPr>
        <xdr:spPr>
          <a:xfrm>
            <a:off x="174" y="204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52" name="TextBox 52"/>
          <xdr:cNvSpPr txBox="1">
            <a:spLocks noChangeArrowheads="1"/>
          </xdr:cNvSpPr>
        </xdr:nvSpPr>
        <xdr:spPr>
          <a:xfrm>
            <a:off x="172" y="509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53" name="TextBox 53"/>
          <xdr:cNvSpPr txBox="1">
            <a:spLocks noChangeArrowheads="1"/>
          </xdr:cNvSpPr>
        </xdr:nvSpPr>
        <xdr:spPr>
          <a:xfrm>
            <a:off x="233" y="205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4</a:t>
            </a:r>
          </a:p>
        </xdr:txBody>
      </xdr:sp>
      <xdr:sp>
        <xdr:nvSpPr>
          <xdr:cNvPr id="54" name="TextBox 54"/>
          <xdr:cNvSpPr txBox="1">
            <a:spLocks noChangeArrowheads="1"/>
          </xdr:cNvSpPr>
        </xdr:nvSpPr>
        <xdr:spPr>
          <a:xfrm>
            <a:off x="233" y="508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4</a:t>
            </a:r>
          </a:p>
        </xdr:txBody>
      </xdr:sp>
      <xdr:sp>
        <xdr:nvSpPr>
          <xdr:cNvPr id="55" name="TextBox 55"/>
          <xdr:cNvSpPr txBox="1">
            <a:spLocks noChangeArrowheads="1"/>
          </xdr:cNvSpPr>
        </xdr:nvSpPr>
        <xdr:spPr>
          <a:xfrm>
            <a:off x="307" y="245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5</a:t>
            </a:r>
          </a:p>
        </xdr:txBody>
      </xdr:sp>
      <xdr:sp>
        <xdr:nvSpPr>
          <xdr:cNvPr id="56" name="TextBox 56"/>
          <xdr:cNvSpPr txBox="1">
            <a:spLocks noChangeArrowheads="1"/>
          </xdr:cNvSpPr>
        </xdr:nvSpPr>
        <xdr:spPr>
          <a:xfrm>
            <a:off x="313" y="472"/>
            <a:ext cx="1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5</a:t>
            </a:r>
          </a:p>
        </xdr:txBody>
      </xdr:sp>
      <xdr:sp>
        <xdr:nvSpPr>
          <xdr:cNvPr id="57" name="TextBox 57"/>
          <xdr:cNvSpPr txBox="1">
            <a:spLocks noChangeArrowheads="1"/>
          </xdr:cNvSpPr>
        </xdr:nvSpPr>
        <xdr:spPr>
          <a:xfrm>
            <a:off x="385" y="202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6</a:t>
            </a:r>
          </a:p>
        </xdr:txBody>
      </xdr:sp>
      <xdr:sp>
        <xdr:nvSpPr>
          <xdr:cNvPr id="58" name="TextBox 58"/>
          <xdr:cNvSpPr txBox="1">
            <a:spLocks noChangeArrowheads="1"/>
          </xdr:cNvSpPr>
        </xdr:nvSpPr>
        <xdr:spPr>
          <a:xfrm>
            <a:off x="384" y="508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6</a:t>
            </a:r>
          </a:p>
        </xdr:txBody>
      </xdr:sp>
      <xdr:sp>
        <xdr:nvSpPr>
          <xdr:cNvPr id="59" name="TextBox 59"/>
          <xdr:cNvSpPr txBox="1">
            <a:spLocks noChangeArrowheads="1"/>
          </xdr:cNvSpPr>
        </xdr:nvSpPr>
        <xdr:spPr>
          <a:xfrm>
            <a:off x="441" y="203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7</a:t>
            </a:r>
          </a:p>
        </xdr:txBody>
      </xdr:sp>
      <xdr:sp>
        <xdr:nvSpPr>
          <xdr:cNvPr id="60" name="TextBox 60"/>
          <xdr:cNvSpPr txBox="1">
            <a:spLocks noChangeArrowheads="1"/>
          </xdr:cNvSpPr>
        </xdr:nvSpPr>
        <xdr:spPr>
          <a:xfrm>
            <a:off x="442" y="508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7</a:t>
            </a:r>
          </a:p>
        </xdr:txBody>
      </xdr:sp>
      <xdr:sp>
        <xdr:nvSpPr>
          <xdr:cNvPr id="61" name="TextBox 61"/>
          <xdr:cNvSpPr txBox="1">
            <a:spLocks noChangeArrowheads="1"/>
          </xdr:cNvSpPr>
        </xdr:nvSpPr>
        <xdr:spPr>
          <a:xfrm>
            <a:off x="501" y="202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8</a:t>
            </a:r>
          </a:p>
        </xdr:txBody>
      </xdr:sp>
      <xdr:sp>
        <xdr:nvSpPr>
          <xdr:cNvPr id="62" name="TextBox 62"/>
          <xdr:cNvSpPr txBox="1">
            <a:spLocks noChangeArrowheads="1"/>
          </xdr:cNvSpPr>
        </xdr:nvSpPr>
        <xdr:spPr>
          <a:xfrm>
            <a:off x="497" y="509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8</a:t>
            </a:r>
          </a:p>
        </xdr:txBody>
      </xdr:sp>
      <xdr:sp>
        <xdr:nvSpPr>
          <xdr:cNvPr id="63" name="TextBox 63"/>
          <xdr:cNvSpPr txBox="1">
            <a:spLocks noChangeArrowheads="1"/>
          </xdr:cNvSpPr>
        </xdr:nvSpPr>
        <xdr:spPr>
          <a:xfrm>
            <a:off x="569" y="259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9</a:t>
            </a:r>
          </a:p>
        </xdr:txBody>
      </xdr:sp>
      <xdr:sp>
        <xdr:nvSpPr>
          <xdr:cNvPr id="64" name="TextBox 64"/>
          <xdr:cNvSpPr txBox="1">
            <a:spLocks noChangeArrowheads="1"/>
          </xdr:cNvSpPr>
        </xdr:nvSpPr>
        <xdr:spPr>
          <a:xfrm>
            <a:off x="567" y="459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9</a:t>
            </a:r>
          </a:p>
        </xdr:txBody>
      </xdr:sp>
      <xdr:sp>
        <xdr:nvSpPr>
          <xdr:cNvPr id="65" name="Line 65"/>
          <xdr:cNvSpPr>
            <a:spLocks/>
          </xdr:cNvSpPr>
        </xdr:nvSpPr>
        <xdr:spPr>
          <a:xfrm>
            <a:off x="18" y="367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66"/>
          <xdr:cNvSpPr>
            <a:spLocks/>
          </xdr:cNvSpPr>
        </xdr:nvSpPr>
        <xdr:spPr>
          <a:xfrm flipH="1">
            <a:off x="594" y="366"/>
            <a:ext cx="2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TextBox 67"/>
          <xdr:cNvSpPr txBox="1">
            <a:spLocks noChangeArrowheads="1"/>
          </xdr:cNvSpPr>
        </xdr:nvSpPr>
        <xdr:spPr>
          <a:xfrm>
            <a:off x="9" y="346"/>
            <a:ext cx="2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10</a:t>
            </a:r>
          </a:p>
        </xdr:txBody>
      </xdr:sp>
      <xdr:sp>
        <xdr:nvSpPr>
          <xdr:cNvPr id="68" name="TextBox 68"/>
          <xdr:cNvSpPr txBox="1">
            <a:spLocks noChangeArrowheads="1"/>
          </xdr:cNvSpPr>
        </xdr:nvSpPr>
        <xdr:spPr>
          <a:xfrm>
            <a:off x="608" y="346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10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8</xdr:row>
      <xdr:rowOff>76200</xdr:rowOff>
    </xdr:from>
    <xdr:to>
      <xdr:col>5</xdr:col>
      <xdr:colOff>133350</xdr:colOff>
      <xdr:row>18</xdr:row>
      <xdr:rowOff>66675</xdr:rowOff>
    </xdr:to>
    <xdr:grpSp>
      <xdr:nvGrpSpPr>
        <xdr:cNvPr id="1" name="Group 6"/>
        <xdr:cNvGrpSpPr>
          <a:grpSpLocks/>
        </xdr:cNvGrpSpPr>
      </xdr:nvGrpSpPr>
      <xdr:grpSpPr>
        <a:xfrm>
          <a:off x="609600" y="1390650"/>
          <a:ext cx="1790700" cy="1609725"/>
          <a:chOff x="88" y="25"/>
          <a:chExt cx="192" cy="169"/>
        </a:xfrm>
        <a:solidFill>
          <a:srgbClr val="FFFFFF"/>
        </a:solidFill>
      </xdr:grpSpPr>
      <xdr:sp>
        <xdr:nvSpPr>
          <xdr:cNvPr id="2" name="AutoShape 1"/>
          <xdr:cNvSpPr>
            <a:spLocks/>
          </xdr:cNvSpPr>
        </xdr:nvSpPr>
        <xdr:spPr>
          <a:xfrm>
            <a:off x="88" y="25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2"/>
          <xdr:cNvSpPr>
            <a:spLocks/>
          </xdr:cNvSpPr>
        </xdr:nvSpPr>
        <xdr:spPr>
          <a:xfrm>
            <a:off x="120" y="52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76200</xdr:colOff>
      <xdr:row>8</xdr:row>
      <xdr:rowOff>95250</xdr:rowOff>
    </xdr:from>
    <xdr:to>
      <xdr:col>5</xdr:col>
      <xdr:colOff>133350</xdr:colOff>
      <xdr:row>18</xdr:row>
      <xdr:rowOff>85725</xdr:rowOff>
    </xdr:to>
    <xdr:grpSp>
      <xdr:nvGrpSpPr>
        <xdr:cNvPr id="4" name="Group 5"/>
        <xdr:cNvGrpSpPr>
          <a:grpSpLocks/>
        </xdr:cNvGrpSpPr>
      </xdr:nvGrpSpPr>
      <xdr:grpSpPr>
        <a:xfrm flipV="1">
          <a:off x="609600" y="1409700"/>
          <a:ext cx="1790700" cy="1609725"/>
          <a:chOff x="104" y="41"/>
          <a:chExt cx="192" cy="169"/>
        </a:xfrm>
        <a:solidFill>
          <a:srgbClr val="FFFFFF"/>
        </a:solidFill>
      </xdr:grpSpPr>
      <xdr:sp>
        <xdr:nvSpPr>
          <xdr:cNvPr id="5" name="AutoShape 3"/>
          <xdr:cNvSpPr>
            <a:spLocks/>
          </xdr:cNvSpPr>
        </xdr:nvSpPr>
        <xdr:spPr>
          <a:xfrm>
            <a:off x="104" y="41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4"/>
          <xdr:cNvSpPr>
            <a:spLocks/>
          </xdr:cNvSpPr>
        </xdr:nvSpPr>
        <xdr:spPr>
          <a:xfrm>
            <a:off x="136" y="68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</xdr:col>
      <xdr:colOff>9525</xdr:colOff>
      <xdr:row>9</xdr:row>
      <xdr:rowOff>76200</xdr:rowOff>
    </xdr:from>
    <xdr:ext cx="142875" cy="200025"/>
    <xdr:sp>
      <xdr:nvSpPr>
        <xdr:cNvPr id="7" name="TextBox 8"/>
        <xdr:cNvSpPr txBox="1">
          <a:spLocks noChangeArrowheads="1"/>
        </xdr:cNvSpPr>
      </xdr:nvSpPr>
      <xdr:spPr>
        <a:xfrm>
          <a:off x="990600" y="15525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2</xdr:col>
      <xdr:colOff>0</xdr:colOff>
      <xdr:row>16</xdr:row>
      <xdr:rowOff>66675</xdr:rowOff>
    </xdr:from>
    <xdr:ext cx="142875" cy="200025"/>
    <xdr:sp>
      <xdr:nvSpPr>
        <xdr:cNvPr id="8" name="TextBox 10"/>
        <xdr:cNvSpPr txBox="1">
          <a:spLocks noChangeArrowheads="1"/>
        </xdr:cNvSpPr>
      </xdr:nvSpPr>
      <xdr:spPr>
        <a:xfrm>
          <a:off x="981075" y="26765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4</xdr:col>
      <xdr:colOff>38100</xdr:colOff>
      <xdr:row>9</xdr:row>
      <xdr:rowOff>66675</xdr:rowOff>
    </xdr:from>
    <xdr:ext cx="142875" cy="200025"/>
    <xdr:sp>
      <xdr:nvSpPr>
        <xdr:cNvPr id="9" name="TextBox 12"/>
        <xdr:cNvSpPr txBox="1">
          <a:spLocks noChangeArrowheads="1"/>
        </xdr:cNvSpPr>
      </xdr:nvSpPr>
      <xdr:spPr>
        <a:xfrm>
          <a:off x="1895475" y="15430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oneCellAnchor>
  <xdr:oneCellAnchor>
    <xdr:from>
      <xdr:col>4</xdr:col>
      <xdr:colOff>66675</xdr:colOff>
      <xdr:row>16</xdr:row>
      <xdr:rowOff>66675</xdr:rowOff>
    </xdr:from>
    <xdr:ext cx="142875" cy="200025"/>
    <xdr:sp>
      <xdr:nvSpPr>
        <xdr:cNvPr id="10" name="TextBox 14"/>
        <xdr:cNvSpPr txBox="1">
          <a:spLocks noChangeArrowheads="1"/>
        </xdr:cNvSpPr>
      </xdr:nvSpPr>
      <xdr:spPr>
        <a:xfrm>
          <a:off x="1924050" y="26765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twoCellAnchor>
    <xdr:from>
      <xdr:col>7</xdr:col>
      <xdr:colOff>342900</xdr:colOff>
      <xdr:row>8</xdr:row>
      <xdr:rowOff>66675</xdr:rowOff>
    </xdr:from>
    <xdr:to>
      <xdr:col>11</xdr:col>
      <xdr:colOff>390525</xdr:colOff>
      <xdr:row>18</xdr:row>
      <xdr:rowOff>57150</xdr:rowOff>
    </xdr:to>
    <xdr:grpSp>
      <xdr:nvGrpSpPr>
        <xdr:cNvPr id="11" name="Group 15"/>
        <xdr:cNvGrpSpPr>
          <a:grpSpLocks/>
        </xdr:cNvGrpSpPr>
      </xdr:nvGrpSpPr>
      <xdr:grpSpPr>
        <a:xfrm>
          <a:off x="3981450" y="1381125"/>
          <a:ext cx="1828800" cy="1609725"/>
          <a:chOff x="88" y="25"/>
          <a:chExt cx="192" cy="169"/>
        </a:xfrm>
        <a:solidFill>
          <a:srgbClr val="FFFFFF"/>
        </a:solidFill>
      </xdr:grpSpPr>
      <xdr:sp>
        <xdr:nvSpPr>
          <xdr:cNvPr id="12" name="AutoShape 16"/>
          <xdr:cNvSpPr>
            <a:spLocks/>
          </xdr:cNvSpPr>
        </xdr:nvSpPr>
        <xdr:spPr>
          <a:xfrm>
            <a:off x="88" y="25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17"/>
          <xdr:cNvSpPr>
            <a:spLocks/>
          </xdr:cNvSpPr>
        </xdr:nvSpPr>
        <xdr:spPr>
          <a:xfrm>
            <a:off x="120" y="52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342900</xdr:colOff>
      <xdr:row>8</xdr:row>
      <xdr:rowOff>85725</xdr:rowOff>
    </xdr:from>
    <xdr:to>
      <xdr:col>11</xdr:col>
      <xdr:colOff>390525</xdr:colOff>
      <xdr:row>18</xdr:row>
      <xdr:rowOff>76200</xdr:rowOff>
    </xdr:to>
    <xdr:grpSp>
      <xdr:nvGrpSpPr>
        <xdr:cNvPr id="14" name="Group 18"/>
        <xdr:cNvGrpSpPr>
          <a:grpSpLocks/>
        </xdr:cNvGrpSpPr>
      </xdr:nvGrpSpPr>
      <xdr:grpSpPr>
        <a:xfrm flipV="1">
          <a:off x="3981450" y="1400175"/>
          <a:ext cx="1828800" cy="1609725"/>
          <a:chOff x="104" y="41"/>
          <a:chExt cx="192" cy="169"/>
        </a:xfrm>
        <a:solidFill>
          <a:srgbClr val="FFFFFF"/>
        </a:solidFill>
      </xdr:grpSpPr>
      <xdr:sp>
        <xdr:nvSpPr>
          <xdr:cNvPr id="15" name="AutoShape 19"/>
          <xdr:cNvSpPr>
            <a:spLocks/>
          </xdr:cNvSpPr>
        </xdr:nvSpPr>
        <xdr:spPr>
          <a:xfrm>
            <a:off x="104" y="41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20"/>
          <xdr:cNvSpPr>
            <a:spLocks/>
          </xdr:cNvSpPr>
        </xdr:nvSpPr>
        <xdr:spPr>
          <a:xfrm>
            <a:off x="136" y="68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</xdr:col>
      <xdr:colOff>257175</xdr:colOff>
      <xdr:row>16</xdr:row>
      <xdr:rowOff>66675</xdr:rowOff>
    </xdr:from>
    <xdr:ext cx="142875" cy="200025"/>
    <xdr:sp>
      <xdr:nvSpPr>
        <xdr:cNvPr id="17" name="TextBox 24"/>
        <xdr:cNvSpPr txBox="1">
          <a:spLocks noChangeArrowheads="1"/>
        </xdr:cNvSpPr>
      </xdr:nvSpPr>
      <xdr:spPr>
        <a:xfrm>
          <a:off x="4352925" y="26765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oneCellAnchor>
  <xdr:oneCellAnchor>
    <xdr:from>
      <xdr:col>10</xdr:col>
      <xdr:colOff>295275</xdr:colOff>
      <xdr:row>9</xdr:row>
      <xdr:rowOff>66675</xdr:rowOff>
    </xdr:from>
    <xdr:ext cx="142875" cy="200025"/>
    <xdr:sp>
      <xdr:nvSpPr>
        <xdr:cNvPr id="18" name="TextBox 26"/>
        <xdr:cNvSpPr txBox="1">
          <a:spLocks noChangeArrowheads="1"/>
        </xdr:cNvSpPr>
      </xdr:nvSpPr>
      <xdr:spPr>
        <a:xfrm>
          <a:off x="5267325" y="15430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7</a:t>
          </a:r>
        </a:p>
      </xdr:txBody>
    </xdr:sp>
    <xdr:clientData/>
  </xdr:oneCellAnchor>
  <xdr:oneCellAnchor>
    <xdr:from>
      <xdr:col>10</xdr:col>
      <xdr:colOff>333375</xdr:colOff>
      <xdr:row>16</xdr:row>
      <xdr:rowOff>66675</xdr:rowOff>
    </xdr:from>
    <xdr:ext cx="142875" cy="200025"/>
    <xdr:sp>
      <xdr:nvSpPr>
        <xdr:cNvPr id="19" name="TextBox 28"/>
        <xdr:cNvSpPr txBox="1">
          <a:spLocks noChangeArrowheads="1"/>
        </xdr:cNvSpPr>
      </xdr:nvSpPr>
      <xdr:spPr>
        <a:xfrm>
          <a:off x="5305425" y="26765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/>
  </xdr:oneCellAnchor>
  <xdr:oneCellAnchor>
    <xdr:from>
      <xdr:col>8</xdr:col>
      <xdr:colOff>276225</xdr:colOff>
      <xdr:row>9</xdr:row>
      <xdr:rowOff>66675</xdr:rowOff>
    </xdr:from>
    <xdr:ext cx="142875" cy="200025"/>
    <xdr:sp>
      <xdr:nvSpPr>
        <xdr:cNvPr id="20" name="TextBox 29"/>
        <xdr:cNvSpPr txBox="1">
          <a:spLocks noChangeArrowheads="1"/>
        </xdr:cNvSpPr>
      </xdr:nvSpPr>
      <xdr:spPr>
        <a:xfrm>
          <a:off x="4371975" y="15430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oneCellAnchor>
  <xdr:twoCellAnchor>
    <xdr:from>
      <xdr:col>1</xdr:col>
      <xdr:colOff>47625</xdr:colOff>
      <xdr:row>29</xdr:row>
      <xdr:rowOff>104775</xdr:rowOff>
    </xdr:from>
    <xdr:to>
      <xdr:col>5</xdr:col>
      <xdr:colOff>104775</xdr:colOff>
      <xdr:row>39</xdr:row>
      <xdr:rowOff>95250</xdr:rowOff>
    </xdr:to>
    <xdr:grpSp>
      <xdr:nvGrpSpPr>
        <xdr:cNvPr id="21" name="Group 30"/>
        <xdr:cNvGrpSpPr>
          <a:grpSpLocks/>
        </xdr:cNvGrpSpPr>
      </xdr:nvGrpSpPr>
      <xdr:grpSpPr>
        <a:xfrm>
          <a:off x="581025" y="4705350"/>
          <a:ext cx="1790700" cy="1619250"/>
          <a:chOff x="88" y="25"/>
          <a:chExt cx="192" cy="169"/>
        </a:xfrm>
        <a:solidFill>
          <a:srgbClr val="FFFFFF"/>
        </a:solidFill>
      </xdr:grpSpPr>
      <xdr:sp>
        <xdr:nvSpPr>
          <xdr:cNvPr id="22" name="AutoShape 31"/>
          <xdr:cNvSpPr>
            <a:spLocks/>
          </xdr:cNvSpPr>
        </xdr:nvSpPr>
        <xdr:spPr>
          <a:xfrm>
            <a:off x="88" y="25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32"/>
          <xdr:cNvSpPr>
            <a:spLocks/>
          </xdr:cNvSpPr>
        </xdr:nvSpPr>
        <xdr:spPr>
          <a:xfrm>
            <a:off x="120" y="52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29</xdr:row>
      <xdr:rowOff>114300</xdr:rowOff>
    </xdr:from>
    <xdr:to>
      <xdr:col>5</xdr:col>
      <xdr:colOff>104775</xdr:colOff>
      <xdr:row>39</xdr:row>
      <xdr:rowOff>104775</xdr:rowOff>
    </xdr:to>
    <xdr:grpSp>
      <xdr:nvGrpSpPr>
        <xdr:cNvPr id="24" name="Group 33"/>
        <xdr:cNvGrpSpPr>
          <a:grpSpLocks/>
        </xdr:cNvGrpSpPr>
      </xdr:nvGrpSpPr>
      <xdr:grpSpPr>
        <a:xfrm flipV="1">
          <a:off x="581025" y="4714875"/>
          <a:ext cx="1790700" cy="1619250"/>
          <a:chOff x="104" y="41"/>
          <a:chExt cx="192" cy="169"/>
        </a:xfrm>
        <a:solidFill>
          <a:srgbClr val="FFFFFF"/>
        </a:solidFill>
      </xdr:grpSpPr>
      <xdr:sp>
        <xdr:nvSpPr>
          <xdr:cNvPr id="25" name="AutoShape 34"/>
          <xdr:cNvSpPr>
            <a:spLocks/>
          </xdr:cNvSpPr>
        </xdr:nvSpPr>
        <xdr:spPr>
          <a:xfrm>
            <a:off x="104" y="41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35"/>
          <xdr:cNvSpPr>
            <a:spLocks/>
          </xdr:cNvSpPr>
        </xdr:nvSpPr>
        <xdr:spPr>
          <a:xfrm>
            <a:off x="136" y="68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</xdr:col>
      <xdr:colOff>0</xdr:colOff>
      <xdr:row>30</xdr:row>
      <xdr:rowOff>104775</xdr:rowOff>
    </xdr:from>
    <xdr:ext cx="142875" cy="200025"/>
    <xdr:sp>
      <xdr:nvSpPr>
        <xdr:cNvPr id="27" name="TextBox 37"/>
        <xdr:cNvSpPr txBox="1">
          <a:spLocks noChangeArrowheads="1"/>
        </xdr:cNvSpPr>
      </xdr:nvSpPr>
      <xdr:spPr>
        <a:xfrm>
          <a:off x="981075" y="48768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oneCellAnchor>
  <xdr:oneCellAnchor>
    <xdr:from>
      <xdr:col>1</xdr:col>
      <xdr:colOff>409575</xdr:colOff>
      <xdr:row>37</xdr:row>
      <xdr:rowOff>85725</xdr:rowOff>
    </xdr:from>
    <xdr:ext cx="209550" cy="200025"/>
    <xdr:sp>
      <xdr:nvSpPr>
        <xdr:cNvPr id="28" name="TextBox 39"/>
        <xdr:cNvSpPr txBox="1">
          <a:spLocks noChangeArrowheads="1"/>
        </xdr:cNvSpPr>
      </xdr:nvSpPr>
      <xdr:spPr>
        <a:xfrm>
          <a:off x="942975" y="599122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10</a:t>
          </a:r>
        </a:p>
      </xdr:txBody>
    </xdr:sp>
    <xdr:clientData/>
  </xdr:oneCellAnchor>
  <xdr:oneCellAnchor>
    <xdr:from>
      <xdr:col>4</xdr:col>
      <xdr:colOff>28575</xdr:colOff>
      <xdr:row>30</xdr:row>
      <xdr:rowOff>85725</xdr:rowOff>
    </xdr:from>
    <xdr:ext cx="209550" cy="200025"/>
    <xdr:sp>
      <xdr:nvSpPr>
        <xdr:cNvPr id="29" name="TextBox 41"/>
        <xdr:cNvSpPr txBox="1">
          <a:spLocks noChangeArrowheads="1"/>
        </xdr:cNvSpPr>
      </xdr:nvSpPr>
      <xdr:spPr>
        <a:xfrm>
          <a:off x="1885950" y="485775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11</a:t>
          </a:r>
        </a:p>
      </xdr:txBody>
    </xdr:sp>
    <xdr:clientData/>
  </xdr:oneCellAnchor>
  <xdr:oneCellAnchor>
    <xdr:from>
      <xdr:col>4</xdr:col>
      <xdr:colOff>38100</xdr:colOff>
      <xdr:row>37</xdr:row>
      <xdr:rowOff>85725</xdr:rowOff>
    </xdr:from>
    <xdr:ext cx="209550" cy="200025"/>
    <xdr:sp>
      <xdr:nvSpPr>
        <xdr:cNvPr id="30" name="TextBox 43"/>
        <xdr:cNvSpPr txBox="1">
          <a:spLocks noChangeArrowheads="1"/>
        </xdr:cNvSpPr>
      </xdr:nvSpPr>
      <xdr:spPr>
        <a:xfrm>
          <a:off x="1895475" y="599122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12</a:t>
          </a:r>
        </a:p>
      </xdr:txBody>
    </xdr:sp>
    <xdr:clientData/>
  </xdr:oneCellAnchor>
  <xdr:twoCellAnchor>
    <xdr:from>
      <xdr:col>7</xdr:col>
      <xdr:colOff>314325</xdr:colOff>
      <xdr:row>29</xdr:row>
      <xdr:rowOff>85725</xdr:rowOff>
    </xdr:from>
    <xdr:to>
      <xdr:col>11</xdr:col>
      <xdr:colOff>361950</xdr:colOff>
      <xdr:row>39</xdr:row>
      <xdr:rowOff>76200</xdr:rowOff>
    </xdr:to>
    <xdr:grpSp>
      <xdr:nvGrpSpPr>
        <xdr:cNvPr id="31" name="Group 44"/>
        <xdr:cNvGrpSpPr>
          <a:grpSpLocks/>
        </xdr:cNvGrpSpPr>
      </xdr:nvGrpSpPr>
      <xdr:grpSpPr>
        <a:xfrm>
          <a:off x="3952875" y="4686300"/>
          <a:ext cx="1828800" cy="1619250"/>
          <a:chOff x="88" y="25"/>
          <a:chExt cx="192" cy="169"/>
        </a:xfrm>
        <a:solidFill>
          <a:srgbClr val="FFFFFF"/>
        </a:solidFill>
      </xdr:grpSpPr>
      <xdr:sp>
        <xdr:nvSpPr>
          <xdr:cNvPr id="32" name="AutoShape 45"/>
          <xdr:cNvSpPr>
            <a:spLocks/>
          </xdr:cNvSpPr>
        </xdr:nvSpPr>
        <xdr:spPr>
          <a:xfrm>
            <a:off x="88" y="25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AutoShape 46"/>
          <xdr:cNvSpPr>
            <a:spLocks/>
          </xdr:cNvSpPr>
        </xdr:nvSpPr>
        <xdr:spPr>
          <a:xfrm>
            <a:off x="120" y="52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314325</xdr:colOff>
      <xdr:row>29</xdr:row>
      <xdr:rowOff>104775</xdr:rowOff>
    </xdr:from>
    <xdr:to>
      <xdr:col>11</xdr:col>
      <xdr:colOff>361950</xdr:colOff>
      <xdr:row>39</xdr:row>
      <xdr:rowOff>95250</xdr:rowOff>
    </xdr:to>
    <xdr:grpSp>
      <xdr:nvGrpSpPr>
        <xdr:cNvPr id="34" name="Group 47"/>
        <xdr:cNvGrpSpPr>
          <a:grpSpLocks/>
        </xdr:cNvGrpSpPr>
      </xdr:nvGrpSpPr>
      <xdr:grpSpPr>
        <a:xfrm flipV="1">
          <a:off x="3952875" y="4705350"/>
          <a:ext cx="1828800" cy="1619250"/>
          <a:chOff x="104" y="41"/>
          <a:chExt cx="192" cy="169"/>
        </a:xfrm>
        <a:solidFill>
          <a:srgbClr val="FFFFFF"/>
        </a:solidFill>
      </xdr:grpSpPr>
      <xdr:sp>
        <xdr:nvSpPr>
          <xdr:cNvPr id="35" name="AutoShape 48"/>
          <xdr:cNvSpPr>
            <a:spLocks/>
          </xdr:cNvSpPr>
        </xdr:nvSpPr>
        <xdr:spPr>
          <a:xfrm>
            <a:off x="104" y="41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AutoShape 49"/>
          <xdr:cNvSpPr>
            <a:spLocks/>
          </xdr:cNvSpPr>
        </xdr:nvSpPr>
        <xdr:spPr>
          <a:xfrm>
            <a:off x="136" y="68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</xdr:col>
      <xdr:colOff>219075</xdr:colOff>
      <xdr:row>37</xdr:row>
      <xdr:rowOff>76200</xdr:rowOff>
    </xdr:from>
    <xdr:ext cx="209550" cy="200025"/>
    <xdr:sp>
      <xdr:nvSpPr>
        <xdr:cNvPr id="37" name="TextBox 52"/>
        <xdr:cNvSpPr txBox="1">
          <a:spLocks noChangeArrowheads="1"/>
        </xdr:cNvSpPr>
      </xdr:nvSpPr>
      <xdr:spPr>
        <a:xfrm>
          <a:off x="4314825" y="598170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14</a:t>
          </a:r>
        </a:p>
      </xdr:txBody>
    </xdr:sp>
    <xdr:clientData/>
  </xdr:oneCellAnchor>
  <xdr:oneCellAnchor>
    <xdr:from>
      <xdr:col>10</xdr:col>
      <xdr:colOff>266700</xdr:colOff>
      <xdr:row>30</xdr:row>
      <xdr:rowOff>76200</xdr:rowOff>
    </xdr:from>
    <xdr:ext cx="209550" cy="200025"/>
    <xdr:sp>
      <xdr:nvSpPr>
        <xdr:cNvPr id="38" name="TextBox 54"/>
        <xdr:cNvSpPr txBox="1">
          <a:spLocks noChangeArrowheads="1"/>
        </xdr:cNvSpPr>
      </xdr:nvSpPr>
      <xdr:spPr>
        <a:xfrm>
          <a:off x="5238750" y="484822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15</a:t>
          </a:r>
        </a:p>
      </xdr:txBody>
    </xdr:sp>
    <xdr:clientData/>
  </xdr:oneCellAnchor>
  <xdr:oneCellAnchor>
    <xdr:from>
      <xdr:col>10</xdr:col>
      <xdr:colOff>295275</xdr:colOff>
      <xdr:row>37</xdr:row>
      <xdr:rowOff>76200</xdr:rowOff>
    </xdr:from>
    <xdr:ext cx="209550" cy="200025"/>
    <xdr:sp>
      <xdr:nvSpPr>
        <xdr:cNvPr id="39" name="TextBox 56"/>
        <xdr:cNvSpPr txBox="1">
          <a:spLocks noChangeArrowheads="1"/>
        </xdr:cNvSpPr>
      </xdr:nvSpPr>
      <xdr:spPr>
        <a:xfrm>
          <a:off x="5267325" y="598170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oneCellAnchor>
  <xdr:oneCellAnchor>
    <xdr:from>
      <xdr:col>8</xdr:col>
      <xdr:colOff>257175</xdr:colOff>
      <xdr:row>30</xdr:row>
      <xdr:rowOff>76200</xdr:rowOff>
    </xdr:from>
    <xdr:ext cx="209550" cy="200025"/>
    <xdr:sp>
      <xdr:nvSpPr>
        <xdr:cNvPr id="40" name="TextBox 57"/>
        <xdr:cNvSpPr txBox="1">
          <a:spLocks noChangeArrowheads="1"/>
        </xdr:cNvSpPr>
      </xdr:nvSpPr>
      <xdr:spPr>
        <a:xfrm>
          <a:off x="4352925" y="484822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13</a:t>
          </a:r>
        </a:p>
      </xdr:txBody>
    </xdr:sp>
    <xdr:clientData/>
  </xdr:oneCellAnchor>
  <xdr:oneCellAnchor>
    <xdr:from>
      <xdr:col>2</xdr:col>
      <xdr:colOff>457200</xdr:colOff>
      <xdr:row>12</xdr:row>
      <xdr:rowOff>142875</xdr:rowOff>
    </xdr:from>
    <xdr:ext cx="228600" cy="200025"/>
    <xdr:sp>
      <xdr:nvSpPr>
        <xdr:cNvPr id="41" name="TextBox 78"/>
        <xdr:cNvSpPr txBox="1">
          <a:spLocks noChangeArrowheads="1"/>
        </xdr:cNvSpPr>
      </xdr:nvSpPr>
      <xdr:spPr>
        <a:xfrm>
          <a:off x="1438275" y="21050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D1</a:t>
          </a:r>
        </a:p>
      </xdr:txBody>
    </xdr:sp>
    <xdr:clientData/>
  </xdr:oneCellAnchor>
  <xdr:oneCellAnchor>
    <xdr:from>
      <xdr:col>8</xdr:col>
      <xdr:colOff>704850</xdr:colOff>
      <xdr:row>12</xdr:row>
      <xdr:rowOff>104775</xdr:rowOff>
    </xdr:from>
    <xdr:ext cx="228600" cy="200025"/>
    <xdr:sp>
      <xdr:nvSpPr>
        <xdr:cNvPr id="42" name="TextBox 79"/>
        <xdr:cNvSpPr txBox="1">
          <a:spLocks noChangeArrowheads="1"/>
        </xdr:cNvSpPr>
      </xdr:nvSpPr>
      <xdr:spPr>
        <a:xfrm>
          <a:off x="4800600" y="20669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D2</a:t>
          </a:r>
        </a:p>
      </xdr:txBody>
    </xdr:sp>
    <xdr:clientData/>
  </xdr:oneCellAnchor>
  <xdr:oneCellAnchor>
    <xdr:from>
      <xdr:col>2</xdr:col>
      <xdr:colOff>409575</xdr:colOff>
      <xdr:row>34</xdr:row>
      <xdr:rowOff>0</xdr:rowOff>
    </xdr:from>
    <xdr:ext cx="228600" cy="200025"/>
    <xdr:sp>
      <xdr:nvSpPr>
        <xdr:cNvPr id="43" name="TextBox 80"/>
        <xdr:cNvSpPr txBox="1">
          <a:spLocks noChangeArrowheads="1"/>
        </xdr:cNvSpPr>
      </xdr:nvSpPr>
      <xdr:spPr>
        <a:xfrm>
          <a:off x="1390650" y="54197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D2</a:t>
          </a:r>
        </a:p>
      </xdr:txBody>
    </xdr:sp>
    <xdr:clientData/>
  </xdr:oneCellAnchor>
  <xdr:oneCellAnchor>
    <xdr:from>
      <xdr:col>8</xdr:col>
      <xdr:colOff>685800</xdr:colOff>
      <xdr:row>33</xdr:row>
      <xdr:rowOff>152400</xdr:rowOff>
    </xdr:from>
    <xdr:ext cx="228600" cy="200025"/>
    <xdr:sp>
      <xdr:nvSpPr>
        <xdr:cNvPr id="44" name="TextBox 81"/>
        <xdr:cNvSpPr txBox="1">
          <a:spLocks noChangeArrowheads="1"/>
        </xdr:cNvSpPr>
      </xdr:nvSpPr>
      <xdr:spPr>
        <a:xfrm>
          <a:off x="4781550" y="541020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D1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9525" y="333375"/>
        <a:ext cx="53244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20</xdr:row>
      <xdr:rowOff>0</xdr:rowOff>
    </xdr:from>
    <xdr:to>
      <xdr:col>7</xdr:col>
      <xdr:colOff>0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9525" y="3238500"/>
        <a:ext cx="53244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38</xdr:row>
      <xdr:rowOff>0</xdr:rowOff>
    </xdr:from>
    <xdr:to>
      <xdr:col>7</xdr:col>
      <xdr:colOff>0</xdr:colOff>
      <xdr:row>56</xdr:row>
      <xdr:rowOff>0</xdr:rowOff>
    </xdr:to>
    <xdr:graphicFrame>
      <xdr:nvGraphicFramePr>
        <xdr:cNvPr id="3" name="Chart 3"/>
        <xdr:cNvGraphicFramePr/>
      </xdr:nvGraphicFramePr>
      <xdr:xfrm>
        <a:off x="9525" y="6153150"/>
        <a:ext cx="532447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7</xdr:col>
      <xdr:colOff>0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323850"/>
        <a:ext cx="53149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0</xdr:rowOff>
    </xdr:from>
    <xdr:to>
      <xdr:col>6</xdr:col>
      <xdr:colOff>752475</xdr:colOff>
      <xdr:row>36</xdr:row>
      <xdr:rowOff>152400</xdr:rowOff>
    </xdr:to>
    <xdr:graphicFrame>
      <xdr:nvGraphicFramePr>
        <xdr:cNvPr id="2" name="Chart 2"/>
        <xdr:cNvGraphicFramePr/>
      </xdr:nvGraphicFramePr>
      <xdr:xfrm>
        <a:off x="19050" y="3238500"/>
        <a:ext cx="53054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0</xdr:rowOff>
    </xdr:from>
    <xdr:to>
      <xdr:col>7</xdr:col>
      <xdr:colOff>0</xdr:colOff>
      <xdr:row>56</xdr:row>
      <xdr:rowOff>0</xdr:rowOff>
    </xdr:to>
    <xdr:graphicFrame>
      <xdr:nvGraphicFramePr>
        <xdr:cNvPr id="3" name="Chart 3"/>
        <xdr:cNvGraphicFramePr/>
      </xdr:nvGraphicFramePr>
      <xdr:xfrm>
        <a:off x="19050" y="6153150"/>
        <a:ext cx="531495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7</xdr:col>
      <xdr:colOff>9525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9050" y="323850"/>
        <a:ext cx="53244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20</xdr:row>
      <xdr:rowOff>0</xdr:rowOff>
    </xdr:from>
    <xdr:to>
      <xdr:col>7</xdr:col>
      <xdr:colOff>9525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9525" y="3238500"/>
        <a:ext cx="53340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0</xdr:rowOff>
    </xdr:from>
    <xdr:to>
      <xdr:col>6</xdr:col>
      <xdr:colOff>752475</xdr:colOff>
      <xdr:row>56</xdr:row>
      <xdr:rowOff>0</xdr:rowOff>
    </xdr:to>
    <xdr:graphicFrame>
      <xdr:nvGraphicFramePr>
        <xdr:cNvPr id="3" name="Chart 3"/>
        <xdr:cNvGraphicFramePr/>
      </xdr:nvGraphicFramePr>
      <xdr:xfrm>
        <a:off x="19050" y="6153150"/>
        <a:ext cx="530542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9525" y="323850"/>
        <a:ext cx="53244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48"/>
  <sheetViews>
    <sheetView workbookViewId="0" topLeftCell="A1">
      <selection activeCell="D20" sqref="D20"/>
    </sheetView>
  </sheetViews>
  <sheetFormatPr defaultColWidth="9.140625" defaultRowHeight="12.75"/>
  <cols>
    <col min="1" max="6" width="11.421875" style="0" customWidth="1"/>
    <col min="7" max="7" width="18.28125" style="0" customWidth="1"/>
    <col min="8" max="16384" width="11.421875" style="0" customWidth="1"/>
  </cols>
  <sheetData>
    <row r="4" ht="12.75">
      <c r="A4" s="9"/>
    </row>
    <row r="6" spans="1:2" ht="12.75">
      <c r="A6" s="28" t="s">
        <v>57</v>
      </c>
      <c r="B6" s="75"/>
    </row>
    <row r="11" spans="2:6" ht="18">
      <c r="B11" s="9" t="s">
        <v>26</v>
      </c>
      <c r="C11" s="9"/>
      <c r="D11" s="9"/>
      <c r="E11" s="9"/>
      <c r="F11" s="9"/>
    </row>
    <row r="12" spans="4:5" ht="12.75">
      <c r="D12" s="12" t="s">
        <v>42</v>
      </c>
      <c r="E12" s="76" t="str">
        <f>'Relevé globale'!G1</f>
        <v>HCMBA_A00101000015</v>
      </c>
    </row>
    <row r="15" ht="12.75">
      <c r="A15" s="10"/>
    </row>
    <row r="18" ht="12.75">
      <c r="A18" s="22" t="s">
        <v>27</v>
      </c>
    </row>
    <row r="20" spans="2:5" ht="12.75">
      <c r="B20" s="9" t="s">
        <v>54</v>
      </c>
      <c r="D20" s="77"/>
      <c r="E20" s="76" t="s">
        <v>66</v>
      </c>
    </row>
    <row r="21" ht="12.75">
      <c r="B21" t="s">
        <v>41</v>
      </c>
    </row>
    <row r="26" ht="12.75">
      <c r="A26" s="22" t="s">
        <v>30</v>
      </c>
    </row>
    <row r="28" spans="2:4" ht="12.75">
      <c r="B28" s="28" t="s">
        <v>53</v>
      </c>
      <c r="C28" s="78">
        <f>allongement!G51</f>
        <v>6.868749999999999</v>
      </c>
      <c r="D28" s="76" t="s">
        <v>37</v>
      </c>
    </row>
    <row r="30" ht="12.75">
      <c r="B30" t="s">
        <v>40</v>
      </c>
    </row>
    <row r="33" ht="12.75">
      <c r="A33" s="22" t="s">
        <v>31</v>
      </c>
    </row>
    <row r="35" ht="12.75">
      <c r="B35" t="s">
        <v>28</v>
      </c>
    </row>
    <row r="38" ht="12.75">
      <c r="A38" s="22" t="s">
        <v>32</v>
      </c>
    </row>
    <row r="40" ht="12.75">
      <c r="B40" t="s">
        <v>51</v>
      </c>
    </row>
    <row r="43" ht="12.75">
      <c r="A43" s="22" t="s">
        <v>33</v>
      </c>
    </row>
    <row r="45" ht="12.75">
      <c r="B45" t="s">
        <v>29</v>
      </c>
    </row>
    <row r="48" ht="12.75">
      <c r="A48" s="9"/>
    </row>
  </sheetData>
  <printOptions/>
  <pageMargins left="0.47" right="0.43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E34" sqref="E34"/>
    </sheetView>
  </sheetViews>
  <sheetFormatPr defaultColWidth="9.140625" defaultRowHeight="12.75"/>
  <cols>
    <col min="1" max="1" width="11.421875" style="0" customWidth="1"/>
    <col min="2" max="2" width="5.7109375" style="0" customWidth="1"/>
    <col min="3" max="3" width="18.57421875" style="0" customWidth="1"/>
    <col min="4" max="4" width="17.00390625" style="0" customWidth="1"/>
    <col min="5" max="16384" width="11.421875" style="0" customWidth="1"/>
  </cols>
  <sheetData>
    <row r="1" spans="1:5" s="23" customFormat="1" ht="13.5" thickBot="1">
      <c r="A1" s="4" t="s">
        <v>34</v>
      </c>
      <c r="D1" s="28" t="s">
        <v>56</v>
      </c>
      <c r="E1" s="22" t="str">
        <f>'Relevé globale'!G1</f>
        <v>HCMBA_A00101000015</v>
      </c>
    </row>
    <row r="3" spans="1:8" s="25" customFormat="1" ht="15.75">
      <c r="A3" s="24" t="s">
        <v>65</v>
      </c>
      <c r="B3" s="24"/>
      <c r="C3" s="24"/>
      <c r="D3" s="24"/>
      <c r="E3" s="24"/>
      <c r="F3" s="24"/>
      <c r="G3" s="24"/>
      <c r="H3" s="24"/>
    </row>
    <row r="25" spans="3:4" ht="12.75">
      <c r="C25" s="26" t="s">
        <v>47</v>
      </c>
      <c r="D25" s="26" t="s">
        <v>48</v>
      </c>
    </row>
    <row r="26" spans="3:5" ht="12.75">
      <c r="C26" s="26">
        <v>1</v>
      </c>
      <c r="D26" s="26">
        <v>94.99</v>
      </c>
      <c r="E26" s="21"/>
    </row>
    <row r="27" spans="3:5" ht="12.75">
      <c r="C27" s="26">
        <v>2</v>
      </c>
      <c r="D27" s="26">
        <v>183.96</v>
      </c>
      <c r="E27" s="21"/>
    </row>
    <row r="28" spans="3:5" ht="12.75">
      <c r="C28" s="26">
        <v>3</v>
      </c>
      <c r="D28" s="26">
        <v>186.24</v>
      </c>
      <c r="E28" s="21"/>
    </row>
    <row r="29" spans="3:5" ht="12.75">
      <c r="C29" s="26">
        <v>4</v>
      </c>
      <c r="D29" s="26">
        <v>184.04</v>
      </c>
      <c r="E29" s="21"/>
    </row>
    <row r="30" spans="3:5" ht="12.75">
      <c r="C30" s="26">
        <v>5</v>
      </c>
      <c r="D30" s="26">
        <v>115.02</v>
      </c>
      <c r="E30" s="21"/>
    </row>
    <row r="31" spans="3:5" ht="12.75">
      <c r="C31" s="26">
        <v>6</v>
      </c>
      <c r="D31" s="26">
        <v>184.08</v>
      </c>
      <c r="E31" s="21"/>
    </row>
    <row r="32" spans="3:5" ht="12.75">
      <c r="C32" s="26">
        <v>7</v>
      </c>
      <c r="D32" s="26">
        <v>186.24</v>
      </c>
      <c r="E32" s="21"/>
    </row>
    <row r="33" spans="3:5" ht="12.75">
      <c r="C33" s="26">
        <v>8</v>
      </c>
      <c r="D33" s="26">
        <v>183.94</v>
      </c>
      <c r="E33" s="21"/>
    </row>
    <row r="34" spans="3:5" ht="12.75">
      <c r="C34" s="26">
        <v>9</v>
      </c>
      <c r="D34" s="26">
        <v>95.02</v>
      </c>
      <c r="E34" s="21"/>
    </row>
    <row r="35" spans="3:5" ht="12.75">
      <c r="C35" s="63"/>
      <c r="D35" s="63"/>
      <c r="E35" s="21"/>
    </row>
  </sheetData>
  <printOptions/>
  <pageMargins left="0.7874015748031497" right="0.7874015748031497" top="0.984251968503937" bottom="0.54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51"/>
  <sheetViews>
    <sheetView workbookViewId="0" topLeftCell="A1">
      <selection activeCell="F3" sqref="F3"/>
    </sheetView>
  </sheetViews>
  <sheetFormatPr defaultColWidth="9.140625" defaultRowHeight="12.75"/>
  <cols>
    <col min="1" max="1" width="8.00390625" style="11" customWidth="1"/>
    <col min="2" max="2" width="6.7109375" style="11" customWidth="1"/>
    <col min="3" max="3" width="11.421875" style="11" customWidth="1"/>
    <col min="4" max="4" width="1.7109375" style="11" customWidth="1"/>
    <col min="5" max="5" width="6.140625" style="11" customWidth="1"/>
    <col min="6" max="6" width="11.421875" style="11" customWidth="1"/>
    <col min="7" max="7" width="9.140625" style="11" customWidth="1"/>
    <col min="8" max="8" width="6.8515625" style="11" customWidth="1"/>
    <col min="9" max="9" width="11.421875" style="11" customWidth="1"/>
    <col min="10" max="10" width="1.7109375" style="11" customWidth="1"/>
    <col min="11" max="11" width="6.7109375" style="11" customWidth="1"/>
    <col min="12" max="16384" width="11.421875" style="11" customWidth="1"/>
  </cols>
  <sheetData>
    <row r="2" spans="6:7" ht="12.75">
      <c r="F2" s="68" t="s">
        <v>56</v>
      </c>
      <c r="G2" s="69" t="str">
        <f>'Relevé globale'!G1</f>
        <v>HCMBA_A00101000015</v>
      </c>
    </row>
    <row r="4" ht="12.75">
      <c r="A4" s="49" t="s">
        <v>39</v>
      </c>
    </row>
    <row r="5" ht="12.75">
      <c r="A5" s="10" t="s">
        <v>38</v>
      </c>
    </row>
    <row r="7" ht="13.5" thickBot="1"/>
    <row r="8" spans="6:7" ht="13.5" thickBot="1">
      <c r="F8" s="79" t="s">
        <v>44</v>
      </c>
      <c r="G8" s="80"/>
    </row>
    <row r="9" ht="12.75"/>
    <row r="10" spans="1:8" ht="12.75">
      <c r="A10" s="71" t="s">
        <v>67</v>
      </c>
      <c r="H10" s="71" t="s">
        <v>69</v>
      </c>
    </row>
    <row r="11" ht="12.75"/>
    <row r="12" ht="12.75"/>
    <row r="13" ht="12.75"/>
    <row r="14" ht="12.75"/>
    <row r="15" ht="12.75"/>
    <row r="16" ht="12.75"/>
    <row r="17" ht="12.75"/>
    <row r="18" spans="1:8" ht="12.75">
      <c r="A18" s="71" t="s">
        <v>68</v>
      </c>
      <c r="H18" s="71" t="s">
        <v>70</v>
      </c>
    </row>
    <row r="19" ht="12.75"/>
    <row r="20" ht="13.5" thickBot="1"/>
    <row r="21" spans="2:12" s="13" customFormat="1" ht="11.25">
      <c r="B21" s="14"/>
      <c r="C21" s="33" t="s">
        <v>60</v>
      </c>
      <c r="D21" s="15"/>
      <c r="E21" s="15"/>
      <c r="F21" s="16"/>
      <c r="H21" s="14"/>
      <c r="I21" s="33" t="s">
        <v>58</v>
      </c>
      <c r="J21" s="15"/>
      <c r="K21" s="15"/>
      <c r="L21" s="16"/>
    </row>
    <row r="22" spans="2:12" s="13" customFormat="1" ht="11.25">
      <c r="B22" s="44">
        <v>1</v>
      </c>
      <c r="C22" s="31">
        <v>79.83</v>
      </c>
      <c r="D22" s="17"/>
      <c r="E22" s="29">
        <v>3</v>
      </c>
      <c r="F22" s="32">
        <v>79.83</v>
      </c>
      <c r="H22" s="44">
        <v>5</v>
      </c>
      <c r="I22" s="31">
        <v>80.43</v>
      </c>
      <c r="J22" s="17"/>
      <c r="K22" s="29">
        <v>7</v>
      </c>
      <c r="L22" s="32">
        <v>79.75</v>
      </c>
    </row>
    <row r="23" spans="2:12" s="13" customFormat="1" ht="12" thickBot="1">
      <c r="B23" s="44">
        <v>2</v>
      </c>
      <c r="C23" s="31">
        <v>80.16</v>
      </c>
      <c r="D23" s="17"/>
      <c r="E23" s="29">
        <v>4</v>
      </c>
      <c r="F23" s="32">
        <v>78.91</v>
      </c>
      <c r="H23" s="44">
        <v>6</v>
      </c>
      <c r="I23" s="31">
        <v>80.31</v>
      </c>
      <c r="J23" s="17"/>
      <c r="K23" s="29">
        <v>8</v>
      </c>
      <c r="L23" s="32">
        <v>79.87</v>
      </c>
    </row>
    <row r="24" spans="2:12" s="13" customFormat="1" ht="11.25">
      <c r="B24" s="45"/>
      <c r="C24" s="34" t="s">
        <v>61</v>
      </c>
      <c r="D24" s="15"/>
      <c r="E24" s="15"/>
      <c r="F24" s="16"/>
      <c r="H24" s="14"/>
      <c r="I24" s="34" t="s">
        <v>59</v>
      </c>
      <c r="J24" s="39"/>
      <c r="K24" s="39"/>
      <c r="L24" s="40"/>
    </row>
    <row r="25" spans="2:12" s="13" customFormat="1" ht="11.25">
      <c r="B25" s="44">
        <v>1</v>
      </c>
      <c r="C25" s="35">
        <v>75.87</v>
      </c>
      <c r="D25" s="17"/>
      <c r="E25" s="29">
        <v>3</v>
      </c>
      <c r="F25" s="37">
        <v>75.75</v>
      </c>
      <c r="H25" s="44">
        <v>5</v>
      </c>
      <c r="I25" s="35">
        <v>75.67</v>
      </c>
      <c r="J25" s="17"/>
      <c r="K25" s="29">
        <v>7</v>
      </c>
      <c r="L25" s="37">
        <v>74.88</v>
      </c>
    </row>
    <row r="26" spans="2:12" s="13" customFormat="1" ht="12" thickBot="1">
      <c r="B26" s="46">
        <v>2</v>
      </c>
      <c r="C26" s="36">
        <v>75.58</v>
      </c>
      <c r="D26" s="18"/>
      <c r="E26" s="30">
        <v>4</v>
      </c>
      <c r="F26" s="38">
        <v>74.95</v>
      </c>
      <c r="H26" s="46">
        <v>6</v>
      </c>
      <c r="I26" s="36">
        <v>75.7</v>
      </c>
      <c r="J26" s="18"/>
      <c r="K26" s="30">
        <v>8</v>
      </c>
      <c r="L26" s="38">
        <v>75.09</v>
      </c>
    </row>
    <row r="27" spans="2:12" s="13" customFormat="1" ht="11.25">
      <c r="B27" s="17"/>
      <c r="C27" s="17"/>
      <c r="D27" s="17"/>
      <c r="E27" s="17"/>
      <c r="F27" s="17"/>
      <c r="H27" s="17"/>
      <c r="I27" s="17"/>
      <c r="J27" s="17"/>
      <c r="K27" s="17"/>
      <c r="L27" s="17"/>
    </row>
    <row r="28" spans="2:12" s="13" customFormat="1" ht="11.25">
      <c r="B28" s="17"/>
      <c r="C28" s="17"/>
      <c r="D28" s="17"/>
      <c r="E28" s="47"/>
      <c r="F28" s="48" t="s">
        <v>35</v>
      </c>
      <c r="G28" s="70">
        <f>(C22-C25+F22-F25+C23-C26+F23-F26+I22-I25+L22-L25+I23-I26+L23-L26)/8</f>
        <v>4.449999999999999</v>
      </c>
      <c r="H28" s="17"/>
      <c r="I28" s="17"/>
      <c r="J28" s="17"/>
      <c r="K28" s="17"/>
      <c r="L28" s="17"/>
    </row>
    <row r="29" spans="4:12" ht="13.5" thickBot="1">
      <c r="D29" s="2"/>
      <c r="E29" s="2"/>
      <c r="H29" s="3"/>
      <c r="I29" s="2"/>
      <c r="J29" s="2"/>
      <c r="K29" s="2"/>
      <c r="L29" s="2"/>
    </row>
    <row r="30" spans="6:7" ht="13.5" thickBot="1">
      <c r="F30" s="81" t="s">
        <v>45</v>
      </c>
      <c r="G30" s="82"/>
    </row>
    <row r="31" ht="12.75"/>
    <row r="32" spans="1:8" ht="12.75">
      <c r="A32" s="71" t="s">
        <v>71</v>
      </c>
      <c r="H32" s="71" t="s">
        <v>67</v>
      </c>
    </row>
    <row r="33" ht="12.75"/>
    <row r="34" ht="12.75"/>
    <row r="35" ht="12.75"/>
    <row r="36" ht="12.75"/>
    <row r="37" ht="12.75"/>
    <row r="38" ht="12.75"/>
    <row r="39" spans="1:8" ht="12.75">
      <c r="A39" s="71" t="s">
        <v>70</v>
      </c>
      <c r="H39" s="71" t="s">
        <v>68</v>
      </c>
    </row>
    <row r="40" ht="12.75"/>
    <row r="41" ht="13.5" thickBot="1"/>
    <row r="42" spans="2:12" s="13" customFormat="1" ht="11.25">
      <c r="B42" s="14"/>
      <c r="C42" s="33" t="s">
        <v>58</v>
      </c>
      <c r="D42" s="15"/>
      <c r="E42" s="15"/>
      <c r="F42" s="16"/>
      <c r="H42" s="14"/>
      <c r="I42" s="33" t="s">
        <v>63</v>
      </c>
      <c r="J42" s="15"/>
      <c r="K42" s="15"/>
      <c r="L42" s="16"/>
    </row>
    <row r="43" spans="2:12" s="13" customFormat="1" ht="11.25">
      <c r="B43" s="44">
        <v>9</v>
      </c>
      <c r="C43" s="31">
        <v>115.86</v>
      </c>
      <c r="D43" s="17"/>
      <c r="E43" s="29">
        <v>11</v>
      </c>
      <c r="F43" s="32">
        <v>116.27</v>
      </c>
      <c r="H43" s="44">
        <v>13</v>
      </c>
      <c r="I43" s="31">
        <v>116.06</v>
      </c>
      <c r="J43" s="17"/>
      <c r="K43" s="29">
        <v>15</v>
      </c>
      <c r="L43" s="32">
        <v>115.94</v>
      </c>
    </row>
    <row r="44" spans="2:12" s="13" customFormat="1" ht="12" thickBot="1">
      <c r="B44" s="44">
        <v>10</v>
      </c>
      <c r="C44" s="31">
        <v>115.73</v>
      </c>
      <c r="D44" s="17"/>
      <c r="E44" s="29">
        <v>12</v>
      </c>
      <c r="F44" s="32">
        <v>116.06</v>
      </c>
      <c r="H44" s="44">
        <v>14</v>
      </c>
      <c r="I44" s="31">
        <v>114.59</v>
      </c>
      <c r="J44" s="17"/>
      <c r="K44" s="29">
        <v>16</v>
      </c>
      <c r="L44" s="32">
        <v>114.3</v>
      </c>
    </row>
    <row r="45" spans="2:12" s="13" customFormat="1" ht="11.25">
      <c r="B45" s="14"/>
      <c r="C45" s="34" t="s">
        <v>62</v>
      </c>
      <c r="D45" s="15"/>
      <c r="E45" s="15"/>
      <c r="F45" s="16"/>
      <c r="H45" s="14"/>
      <c r="I45" s="34" t="s">
        <v>64</v>
      </c>
      <c r="J45" s="15"/>
      <c r="K45" s="15"/>
      <c r="L45" s="16"/>
    </row>
    <row r="46" spans="2:12" s="13" customFormat="1" ht="11.25">
      <c r="B46" s="44">
        <v>9</v>
      </c>
      <c r="C46" s="35">
        <v>113.41</v>
      </c>
      <c r="D46" s="17"/>
      <c r="E46" s="29">
        <v>11</v>
      </c>
      <c r="F46" s="37">
        <v>113.78</v>
      </c>
      <c r="H46" s="44">
        <v>13</v>
      </c>
      <c r="I46" s="35">
        <v>113.93</v>
      </c>
      <c r="J46" s="17"/>
      <c r="K46" s="29">
        <v>15</v>
      </c>
      <c r="L46" s="37">
        <v>113.55</v>
      </c>
    </row>
    <row r="47" spans="2:12" s="13" customFormat="1" ht="12" thickBot="1">
      <c r="B47" s="46">
        <v>10</v>
      </c>
      <c r="C47" s="36">
        <v>113.43</v>
      </c>
      <c r="D47" s="18"/>
      <c r="E47" s="30">
        <v>12</v>
      </c>
      <c r="F47" s="38">
        <v>113.56</v>
      </c>
      <c r="H47" s="46">
        <v>14</v>
      </c>
      <c r="I47" s="36">
        <v>112.2</v>
      </c>
      <c r="J47" s="18"/>
      <c r="K47" s="30">
        <v>16</v>
      </c>
      <c r="L47" s="38">
        <v>111.6</v>
      </c>
    </row>
    <row r="48" spans="2:12" s="13" customFormat="1" ht="11.25">
      <c r="B48" s="17"/>
      <c r="C48" s="17"/>
      <c r="D48" s="17"/>
      <c r="E48" s="17"/>
      <c r="F48" s="17"/>
      <c r="H48" s="17"/>
      <c r="I48" s="17"/>
      <c r="J48" s="17"/>
      <c r="K48" s="17"/>
      <c r="L48" s="17"/>
    </row>
    <row r="49" spans="5:7" s="13" customFormat="1" ht="11.25">
      <c r="E49" s="47"/>
      <c r="F49" s="48" t="s">
        <v>35</v>
      </c>
      <c r="G49" s="70">
        <f>(C43-C46+F43-F46+C44-C47+F44-F47+I43-I46+L43-L46+I44-I47+L44-L47)/8</f>
        <v>2.4187499999999993</v>
      </c>
    </row>
    <row r="50" ht="13.5" thickBot="1"/>
    <row r="51" spans="3:8" ht="13.5" thickBot="1">
      <c r="C51" s="19"/>
      <c r="D51" s="20"/>
      <c r="E51" s="20"/>
      <c r="F51" s="41" t="s">
        <v>36</v>
      </c>
      <c r="G51" s="42">
        <f>G28+G49</f>
        <v>6.868749999999999</v>
      </c>
      <c r="H51" s="43" t="s">
        <v>37</v>
      </c>
    </row>
  </sheetData>
  <mergeCells count="2">
    <mergeCell ref="F8:G8"/>
    <mergeCell ref="F30:G30"/>
  </mergeCells>
  <printOptions horizontalCentered="1" verticalCentered="1"/>
  <pageMargins left="0.31496062992125984" right="0.2755905511811024" top="0.51" bottom="0.95" header="0.2362204724409449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61"/>
  <sheetViews>
    <sheetView zoomScale="75" zoomScaleNormal="75" workbookViewId="0" topLeftCell="A28">
      <selection activeCell="O20" sqref="O20"/>
    </sheetView>
  </sheetViews>
  <sheetFormatPr defaultColWidth="9.140625" defaultRowHeight="19.5" customHeight="1"/>
  <cols>
    <col min="1" max="1" width="6.7109375" style="1" customWidth="1"/>
    <col min="2" max="2" width="11.00390625" style="2" customWidth="1"/>
    <col min="3" max="3" width="9.00390625" style="2" customWidth="1"/>
    <col min="4" max="4" width="10.57421875" style="2" customWidth="1"/>
    <col min="5" max="10" width="10.7109375" style="2" customWidth="1"/>
    <col min="11" max="11" width="12.57421875" style="2" customWidth="1"/>
    <col min="12" max="12" width="10.57421875" style="2" customWidth="1"/>
    <col min="13" max="13" width="10.7109375" style="2" customWidth="1"/>
    <col min="14" max="16384" width="11.421875" style="2" customWidth="1"/>
  </cols>
  <sheetData>
    <row r="1" spans="1:8" ht="19.5" customHeight="1">
      <c r="A1" s="2"/>
      <c r="B1" s="3"/>
      <c r="C1"/>
      <c r="F1" s="68" t="s">
        <v>55</v>
      </c>
      <c r="G1" s="74" t="s">
        <v>74</v>
      </c>
      <c r="H1" s="22"/>
    </row>
    <row r="2" spans="1:11" ht="19.5" customHeight="1">
      <c r="A2" s="5"/>
      <c r="B2" t="s">
        <v>46</v>
      </c>
      <c r="H2" s="22"/>
      <c r="J2" s="27" t="s">
        <v>50</v>
      </c>
      <c r="K2" s="73">
        <v>37365</v>
      </c>
    </row>
    <row r="3" spans="1:10" ht="19.5" customHeight="1">
      <c r="A3" s="2"/>
      <c r="C3"/>
      <c r="F3" s="27" t="s">
        <v>52</v>
      </c>
      <c r="G3" s="83" t="s">
        <v>72</v>
      </c>
      <c r="H3" s="84"/>
      <c r="I3" s="22" t="s">
        <v>49</v>
      </c>
      <c r="J3" s="72" t="s">
        <v>73</v>
      </c>
    </row>
    <row r="4" spans="1:8" ht="25.5" customHeight="1" thickBot="1">
      <c r="A4" s="2"/>
      <c r="H4" s="27"/>
    </row>
    <row r="5" spans="1:13" s="55" customFormat="1" ht="14.25" customHeight="1" thickBot="1" thickTop="1">
      <c r="A5" s="52" t="s">
        <v>0</v>
      </c>
      <c r="B5" s="53"/>
      <c r="C5" s="54" t="s">
        <v>1</v>
      </c>
      <c r="D5" s="50" t="s">
        <v>2</v>
      </c>
      <c r="E5" s="50" t="s">
        <v>3</v>
      </c>
      <c r="F5" s="50" t="s">
        <v>4</v>
      </c>
      <c r="G5" s="50" t="s">
        <v>5</v>
      </c>
      <c r="H5" s="50" t="s">
        <v>6</v>
      </c>
      <c r="I5" s="50" t="s">
        <v>7</v>
      </c>
      <c r="J5" s="50" t="s">
        <v>8</v>
      </c>
      <c r="K5" s="50" t="s">
        <v>9</v>
      </c>
      <c r="L5" s="50" t="s">
        <v>10</v>
      </c>
      <c r="M5" s="50" t="s">
        <v>11</v>
      </c>
    </row>
    <row r="6" spans="1:13" s="59" customFormat="1" ht="13.5" customHeight="1" thickBot="1">
      <c r="A6" s="56" t="s">
        <v>12</v>
      </c>
      <c r="B6" s="57"/>
      <c r="C6" s="58" t="s">
        <v>13</v>
      </c>
      <c r="D6" s="51" t="s">
        <v>14</v>
      </c>
      <c r="E6" s="51" t="s">
        <v>15</v>
      </c>
      <c r="F6" s="51" t="s">
        <v>16</v>
      </c>
      <c r="G6" s="51" t="s">
        <v>15</v>
      </c>
      <c r="H6" s="51" t="s">
        <v>17</v>
      </c>
      <c r="I6" s="51" t="s">
        <v>15</v>
      </c>
      <c r="J6" s="51" t="s">
        <v>16</v>
      </c>
      <c r="K6" s="51" t="s">
        <v>15</v>
      </c>
      <c r="L6" s="51" t="s">
        <v>14</v>
      </c>
      <c r="M6" s="51" t="s">
        <v>18</v>
      </c>
    </row>
    <row r="7" spans="1:13" ht="15" customHeight="1">
      <c r="A7" s="60">
        <v>1</v>
      </c>
      <c r="B7" s="60" t="s">
        <v>19</v>
      </c>
      <c r="C7" s="60">
        <v>20</v>
      </c>
      <c r="D7" s="64">
        <v>95.01</v>
      </c>
      <c r="E7" s="67">
        <v>184.1175</v>
      </c>
      <c r="F7" s="67">
        <v>186.4254</v>
      </c>
      <c r="G7" s="67">
        <v>184.14350000000002</v>
      </c>
      <c r="H7" s="67">
        <v>115.12</v>
      </c>
      <c r="I7" s="67">
        <v>184.1365</v>
      </c>
      <c r="J7" s="67">
        <v>186.3746</v>
      </c>
      <c r="K7" s="67">
        <v>184.0525</v>
      </c>
      <c r="L7" s="64">
        <v>94.99</v>
      </c>
      <c r="M7" s="64">
        <v>396.75</v>
      </c>
    </row>
    <row r="8" spans="1:13" ht="15" customHeight="1">
      <c r="A8" s="60">
        <v>2</v>
      </c>
      <c r="B8" s="60" t="s">
        <v>20</v>
      </c>
      <c r="C8" s="60">
        <v>60</v>
      </c>
      <c r="D8" s="64">
        <v>94.98</v>
      </c>
      <c r="E8" s="64">
        <v>184.0525</v>
      </c>
      <c r="F8" s="64">
        <v>186.35459999999998</v>
      </c>
      <c r="G8" s="64">
        <v>184.1465</v>
      </c>
      <c r="H8" s="64">
        <v>115.17</v>
      </c>
      <c r="I8" s="64">
        <v>184.1335</v>
      </c>
      <c r="J8" s="64">
        <v>186.3754</v>
      </c>
      <c r="K8" s="64">
        <v>184.0875</v>
      </c>
      <c r="L8" s="64">
        <v>95</v>
      </c>
      <c r="M8" s="64">
        <v>396.84</v>
      </c>
    </row>
    <row r="9" spans="1:13" ht="15" customHeight="1">
      <c r="A9" s="60">
        <v>3</v>
      </c>
      <c r="B9" s="60" t="s">
        <v>20</v>
      </c>
      <c r="C9" s="60">
        <v>100</v>
      </c>
      <c r="D9" s="64">
        <v>95</v>
      </c>
      <c r="E9" s="64">
        <v>184.04</v>
      </c>
      <c r="F9" s="64">
        <v>186.34</v>
      </c>
      <c r="G9" s="64">
        <v>184.12</v>
      </c>
      <c r="H9" s="64">
        <v>115.18</v>
      </c>
      <c r="I9" s="64">
        <v>184.14</v>
      </c>
      <c r="J9" s="64">
        <v>186.35</v>
      </c>
      <c r="K9" s="64">
        <v>184.05</v>
      </c>
      <c r="L9" s="64">
        <v>95</v>
      </c>
      <c r="M9" s="64">
        <v>396.81</v>
      </c>
    </row>
    <row r="10" spans="1:13" ht="15" customHeight="1">
      <c r="A10" s="60">
        <v>4</v>
      </c>
      <c r="B10" s="60" t="s">
        <v>20</v>
      </c>
      <c r="C10" s="60">
        <v>140</v>
      </c>
      <c r="D10" s="64">
        <v>95.04</v>
      </c>
      <c r="E10" s="64">
        <v>184.12125</v>
      </c>
      <c r="F10" s="64">
        <v>186.4223</v>
      </c>
      <c r="G10" s="64">
        <v>184.20325000000003</v>
      </c>
      <c r="H10" s="64">
        <v>115.235</v>
      </c>
      <c r="I10" s="64">
        <v>184.18675000000002</v>
      </c>
      <c r="J10" s="64">
        <v>186.42770000000002</v>
      </c>
      <c r="K10" s="64">
        <v>184.12875</v>
      </c>
      <c r="L10" s="64">
        <v>95.05</v>
      </c>
      <c r="M10" s="64">
        <v>396.75</v>
      </c>
    </row>
    <row r="11" spans="1:13" ht="15" customHeight="1">
      <c r="A11" s="60">
        <v>8</v>
      </c>
      <c r="B11" s="60" t="s">
        <v>21</v>
      </c>
      <c r="C11" s="60">
        <v>330</v>
      </c>
      <c r="D11" s="64">
        <v>95.12</v>
      </c>
      <c r="E11" s="64">
        <v>184.22625</v>
      </c>
      <c r="F11" s="64">
        <v>186.5915</v>
      </c>
      <c r="G11" s="64">
        <v>184.31625</v>
      </c>
      <c r="H11" s="64">
        <v>115.325</v>
      </c>
      <c r="I11" s="64">
        <v>184.36375</v>
      </c>
      <c r="J11" s="64">
        <v>186.61849999999998</v>
      </c>
      <c r="K11" s="64">
        <v>184.26375</v>
      </c>
      <c r="L11" s="64">
        <v>95.17</v>
      </c>
      <c r="M11" s="64">
        <v>396.72</v>
      </c>
    </row>
    <row r="12" spans="1:13" ht="15" customHeight="1">
      <c r="A12" s="60">
        <v>9</v>
      </c>
      <c r="B12" s="60" t="s">
        <v>21</v>
      </c>
      <c r="C12" s="60">
        <v>380</v>
      </c>
      <c r="D12" s="64">
        <v>95.13</v>
      </c>
      <c r="E12" s="64">
        <v>184.23625</v>
      </c>
      <c r="F12" s="64">
        <v>186.59150000000002</v>
      </c>
      <c r="G12" s="64">
        <v>184.37625</v>
      </c>
      <c r="H12" s="64">
        <v>115.335</v>
      </c>
      <c r="I12" s="64">
        <v>184.37375</v>
      </c>
      <c r="J12" s="64">
        <v>186.6085</v>
      </c>
      <c r="K12" s="64">
        <v>184.27375</v>
      </c>
      <c r="L12" s="64">
        <v>95.18</v>
      </c>
      <c r="M12" s="64">
        <v>396.75</v>
      </c>
    </row>
    <row r="13" spans="1:13" ht="15" customHeight="1">
      <c r="A13" s="60">
        <v>10</v>
      </c>
      <c r="B13" s="60" t="s">
        <v>21</v>
      </c>
      <c r="C13" s="60">
        <v>430</v>
      </c>
      <c r="D13" s="64">
        <v>95.18</v>
      </c>
      <c r="E13" s="64">
        <v>184.25125</v>
      </c>
      <c r="F13" s="64">
        <v>186.57229999999998</v>
      </c>
      <c r="G13" s="64">
        <v>184.37324999999998</v>
      </c>
      <c r="H13" s="64">
        <v>115.345</v>
      </c>
      <c r="I13" s="64">
        <v>184.37675000000002</v>
      </c>
      <c r="J13" s="64">
        <v>186.6077</v>
      </c>
      <c r="K13" s="64">
        <v>184.28875</v>
      </c>
      <c r="L13" s="64">
        <v>95.19</v>
      </c>
      <c r="M13" s="64">
        <v>396.74</v>
      </c>
    </row>
    <row r="14" spans="1:13" ht="15" customHeight="1">
      <c r="A14" s="60">
        <v>11</v>
      </c>
      <c r="B14" s="60" t="s">
        <v>21</v>
      </c>
      <c r="C14" s="60">
        <v>480</v>
      </c>
      <c r="D14" s="64">
        <v>95.2</v>
      </c>
      <c r="E14" s="64">
        <v>184.26125</v>
      </c>
      <c r="F14" s="64">
        <v>186.62229999999997</v>
      </c>
      <c r="G14" s="64">
        <v>184.41325</v>
      </c>
      <c r="H14" s="64">
        <v>115.425</v>
      </c>
      <c r="I14" s="64">
        <v>184.37675000000002</v>
      </c>
      <c r="J14" s="64">
        <v>186.6077</v>
      </c>
      <c r="K14" s="64">
        <v>184.30875</v>
      </c>
      <c r="L14" s="64">
        <v>95.21</v>
      </c>
      <c r="M14" s="64">
        <v>396.75</v>
      </c>
    </row>
    <row r="15" spans="1:13" ht="15" customHeight="1">
      <c r="A15" s="60">
        <v>12</v>
      </c>
      <c r="B15" s="60" t="s">
        <v>22</v>
      </c>
      <c r="C15" s="60">
        <v>980</v>
      </c>
      <c r="D15" s="64">
        <v>95.2</v>
      </c>
      <c r="E15" s="64">
        <v>184.31625</v>
      </c>
      <c r="F15" s="64">
        <v>186.6331</v>
      </c>
      <c r="G15" s="64">
        <v>184.43025</v>
      </c>
      <c r="H15" s="64">
        <v>115.445</v>
      </c>
      <c r="I15" s="64">
        <v>184.40975</v>
      </c>
      <c r="J15" s="64">
        <v>186.6169</v>
      </c>
      <c r="K15" s="64">
        <v>184.29375</v>
      </c>
      <c r="L15" s="64">
        <v>95.17</v>
      </c>
      <c r="M15" s="64">
        <v>396.71</v>
      </c>
    </row>
    <row r="16" spans="1:13" ht="15" customHeight="1">
      <c r="A16" s="60">
        <v>13</v>
      </c>
      <c r="B16" s="60" t="s">
        <v>22</v>
      </c>
      <c r="C16" s="60">
        <v>1480</v>
      </c>
      <c r="D16" s="64">
        <v>95.2</v>
      </c>
      <c r="E16" s="64">
        <v>184.30125</v>
      </c>
      <c r="F16" s="64">
        <v>186.66389999999998</v>
      </c>
      <c r="G16" s="64">
        <v>184.40725000000003</v>
      </c>
      <c r="H16" s="64">
        <v>115.415</v>
      </c>
      <c r="I16" s="64">
        <v>184.41275</v>
      </c>
      <c r="J16" s="64">
        <v>186.62609999999998</v>
      </c>
      <c r="K16" s="64">
        <v>184.24875</v>
      </c>
      <c r="L16" s="64">
        <v>95.13</v>
      </c>
      <c r="M16" s="64">
        <v>396.72</v>
      </c>
    </row>
    <row r="17" spans="1:13" ht="15" customHeight="1">
      <c r="A17" s="60">
        <v>14</v>
      </c>
      <c r="B17" s="60" t="s">
        <v>23</v>
      </c>
      <c r="C17" s="60">
        <v>1980</v>
      </c>
      <c r="D17" s="64">
        <v>95.18</v>
      </c>
      <c r="E17" s="64">
        <v>184.28625</v>
      </c>
      <c r="F17" s="64">
        <v>186.62310000000002</v>
      </c>
      <c r="G17" s="64">
        <v>184.43025</v>
      </c>
      <c r="H17" s="64">
        <v>115.435</v>
      </c>
      <c r="I17" s="64">
        <v>184.47975000000002</v>
      </c>
      <c r="J17" s="64">
        <v>186.6069</v>
      </c>
      <c r="K17" s="64">
        <v>184.28375</v>
      </c>
      <c r="L17" s="64">
        <v>95.15</v>
      </c>
      <c r="M17" s="64">
        <v>396.67</v>
      </c>
    </row>
    <row r="18" spans="1:13" ht="15" customHeight="1">
      <c r="A18" s="60">
        <v>15</v>
      </c>
      <c r="B18" s="60" t="s">
        <v>22</v>
      </c>
      <c r="C18" s="60">
        <v>2480</v>
      </c>
      <c r="D18" s="64">
        <v>95.2</v>
      </c>
      <c r="E18" s="64">
        <v>184.2925</v>
      </c>
      <c r="F18" s="64">
        <v>186.6062</v>
      </c>
      <c r="G18" s="64">
        <v>184.42049999999998</v>
      </c>
      <c r="H18" s="64">
        <v>115.41</v>
      </c>
      <c r="I18" s="64">
        <v>184.39950000000002</v>
      </c>
      <c r="J18" s="64">
        <v>186.60379999999998</v>
      </c>
      <c r="K18" s="64">
        <v>184.2675</v>
      </c>
      <c r="L18" s="64">
        <v>95.14</v>
      </c>
      <c r="M18" s="64">
        <v>396.75</v>
      </c>
    </row>
    <row r="19" spans="1:13" ht="15" customHeight="1">
      <c r="A19" s="60">
        <v>16</v>
      </c>
      <c r="B19" s="60" t="s">
        <v>22</v>
      </c>
      <c r="C19" s="60">
        <v>2980</v>
      </c>
      <c r="D19" s="64">
        <v>95.25</v>
      </c>
      <c r="E19" s="64">
        <v>184.34125</v>
      </c>
      <c r="F19" s="64">
        <v>186.6855</v>
      </c>
      <c r="G19" s="64">
        <v>184.44125</v>
      </c>
      <c r="H19" s="64">
        <v>115.405</v>
      </c>
      <c r="I19" s="64">
        <v>184.39875</v>
      </c>
      <c r="J19" s="64">
        <v>186.5745</v>
      </c>
      <c r="K19" s="64">
        <v>184.24875</v>
      </c>
      <c r="L19" s="64">
        <v>95.1</v>
      </c>
      <c r="M19" s="64">
        <v>396.73</v>
      </c>
    </row>
    <row r="20" spans="1:13" ht="15" customHeight="1">
      <c r="A20" s="60">
        <v>17</v>
      </c>
      <c r="B20" s="60" t="s">
        <v>22</v>
      </c>
      <c r="C20" s="60">
        <v>3480</v>
      </c>
      <c r="D20" s="64">
        <v>95.21</v>
      </c>
      <c r="E20" s="64">
        <v>184.2825</v>
      </c>
      <c r="F20" s="64">
        <v>186.6262</v>
      </c>
      <c r="G20" s="64">
        <v>184.5005</v>
      </c>
      <c r="H20" s="64">
        <v>115.41</v>
      </c>
      <c r="I20" s="64">
        <v>184.4395</v>
      </c>
      <c r="J20" s="64">
        <v>186.6438</v>
      </c>
      <c r="K20" s="64">
        <v>184.2575</v>
      </c>
      <c r="L20" s="64">
        <v>95.15</v>
      </c>
      <c r="M20" s="64">
        <v>396.74</v>
      </c>
    </row>
    <row r="21" spans="1:13" ht="15" customHeight="1">
      <c r="A21" s="60">
        <v>18</v>
      </c>
      <c r="B21" s="60" t="s">
        <v>23</v>
      </c>
      <c r="C21" s="60">
        <v>3980</v>
      </c>
      <c r="D21" s="64">
        <v>95.19</v>
      </c>
      <c r="E21" s="64">
        <v>184.30875</v>
      </c>
      <c r="F21" s="64">
        <v>186.6977</v>
      </c>
      <c r="G21" s="64">
        <v>184.46675000000002</v>
      </c>
      <c r="H21" s="64">
        <v>115.435</v>
      </c>
      <c r="I21" s="64">
        <v>184.45325</v>
      </c>
      <c r="J21" s="64">
        <v>186.6323</v>
      </c>
      <c r="K21" s="64">
        <v>184.30125</v>
      </c>
      <c r="L21" s="64">
        <v>95.18</v>
      </c>
      <c r="M21" s="64">
        <v>396.69</v>
      </c>
    </row>
    <row r="22" spans="1:13" ht="15" customHeight="1">
      <c r="A22" s="60">
        <v>19</v>
      </c>
      <c r="B22" s="60" t="s">
        <v>22</v>
      </c>
      <c r="C22" s="60">
        <v>4480</v>
      </c>
      <c r="D22" s="64">
        <v>95.2</v>
      </c>
      <c r="E22" s="64">
        <v>184.28625</v>
      </c>
      <c r="F22" s="64">
        <v>186.68310000000002</v>
      </c>
      <c r="G22" s="64">
        <v>184.43025</v>
      </c>
      <c r="H22" s="64">
        <v>115.435</v>
      </c>
      <c r="I22" s="64">
        <v>184.42975</v>
      </c>
      <c r="J22" s="64">
        <v>186.6069</v>
      </c>
      <c r="K22" s="64">
        <v>184.27375</v>
      </c>
      <c r="L22" s="64">
        <v>95.17</v>
      </c>
      <c r="M22" s="64">
        <v>396.81</v>
      </c>
    </row>
    <row r="23" spans="1:13" ht="15" customHeight="1" thickBot="1">
      <c r="A23" s="60">
        <v>20</v>
      </c>
      <c r="B23" s="60" t="s">
        <v>22</v>
      </c>
      <c r="C23" s="60">
        <v>4980</v>
      </c>
      <c r="D23" s="64">
        <v>95.2</v>
      </c>
      <c r="E23" s="64">
        <v>184.26625</v>
      </c>
      <c r="F23" s="64">
        <v>186.58310000000003</v>
      </c>
      <c r="G23" s="64">
        <v>184.40025</v>
      </c>
      <c r="H23" s="64">
        <v>115.435</v>
      </c>
      <c r="I23" s="64">
        <v>184.39975</v>
      </c>
      <c r="J23" s="64">
        <v>186.57689999999997</v>
      </c>
      <c r="K23" s="64">
        <v>184.25375</v>
      </c>
      <c r="L23" s="64">
        <v>95.17</v>
      </c>
      <c r="M23" s="64">
        <v>396.72</v>
      </c>
    </row>
    <row r="24" spans="1:37" s="55" customFormat="1" ht="15.75" customHeight="1" thickBot="1" thickTop="1">
      <c r="A24" s="52" t="s">
        <v>0</v>
      </c>
      <c r="B24" s="53"/>
      <c r="C24" s="54" t="s">
        <v>1</v>
      </c>
      <c r="D24" s="65" t="s">
        <v>2</v>
      </c>
      <c r="E24" s="65" t="s">
        <v>3</v>
      </c>
      <c r="F24" s="65" t="s">
        <v>43</v>
      </c>
      <c r="G24" s="65" t="s">
        <v>5</v>
      </c>
      <c r="H24" s="65" t="s">
        <v>6</v>
      </c>
      <c r="I24" s="65" t="s">
        <v>7</v>
      </c>
      <c r="J24" s="65" t="s">
        <v>8</v>
      </c>
      <c r="K24" s="65" t="s">
        <v>9</v>
      </c>
      <c r="L24" s="65" t="s">
        <v>10</v>
      </c>
      <c r="M24" s="65" t="s">
        <v>11</v>
      </c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</row>
    <row r="25" spans="1:37" s="59" customFormat="1" ht="14.25" customHeight="1" thickBot="1">
      <c r="A25" s="56" t="s">
        <v>12</v>
      </c>
      <c r="B25" s="57"/>
      <c r="C25" s="58" t="s">
        <v>13</v>
      </c>
      <c r="D25" s="66" t="s">
        <v>14</v>
      </c>
      <c r="E25" s="66" t="s">
        <v>15</v>
      </c>
      <c r="F25" s="66" t="s">
        <v>16</v>
      </c>
      <c r="G25" s="66" t="s">
        <v>15</v>
      </c>
      <c r="H25" s="66" t="s">
        <v>17</v>
      </c>
      <c r="I25" s="66" t="s">
        <v>15</v>
      </c>
      <c r="J25" s="66" t="s">
        <v>16</v>
      </c>
      <c r="K25" s="66" t="s">
        <v>15</v>
      </c>
      <c r="L25" s="66" t="s">
        <v>14</v>
      </c>
      <c r="M25" s="66" t="s">
        <v>18</v>
      </c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13" ht="15" customHeight="1">
      <c r="A26" s="60">
        <v>21</v>
      </c>
      <c r="B26" s="60" t="s">
        <v>22</v>
      </c>
      <c r="C26" s="60">
        <v>5480</v>
      </c>
      <c r="D26" s="64">
        <v>95.25</v>
      </c>
      <c r="E26" s="67">
        <v>184.3425</v>
      </c>
      <c r="F26" s="67">
        <v>186.6562</v>
      </c>
      <c r="G26" s="67">
        <v>184.4505</v>
      </c>
      <c r="H26" s="67">
        <v>115.46</v>
      </c>
      <c r="I26" s="67">
        <v>184.4095</v>
      </c>
      <c r="J26" s="67">
        <v>186.6438</v>
      </c>
      <c r="K26" s="67">
        <v>184.2875</v>
      </c>
      <c r="L26" s="64">
        <v>95.19</v>
      </c>
      <c r="M26" s="64">
        <v>396.75</v>
      </c>
    </row>
    <row r="27" spans="1:13" ht="15" customHeight="1">
      <c r="A27" s="60">
        <v>22</v>
      </c>
      <c r="B27" s="60" t="s">
        <v>23</v>
      </c>
      <c r="C27" s="60">
        <v>5980</v>
      </c>
      <c r="D27" s="64">
        <v>95.25</v>
      </c>
      <c r="E27" s="64">
        <v>184.3375</v>
      </c>
      <c r="F27" s="64">
        <v>186.64700000000002</v>
      </c>
      <c r="G27" s="64">
        <v>184.4575</v>
      </c>
      <c r="H27" s="64">
        <v>115.44</v>
      </c>
      <c r="I27" s="64">
        <v>184.3925</v>
      </c>
      <c r="J27" s="64">
        <v>186.63299999999998</v>
      </c>
      <c r="K27" s="64">
        <v>184.2725</v>
      </c>
      <c r="L27" s="64">
        <v>95.15</v>
      </c>
      <c r="M27" s="64">
        <v>396.72</v>
      </c>
    </row>
    <row r="28" spans="1:13" ht="15" customHeight="1">
      <c r="A28" s="60">
        <v>23</v>
      </c>
      <c r="B28" s="60" t="s">
        <v>22</v>
      </c>
      <c r="C28" s="60">
        <v>6480</v>
      </c>
      <c r="D28" s="64">
        <v>95.21</v>
      </c>
      <c r="E28" s="64">
        <v>184.29375</v>
      </c>
      <c r="F28" s="64">
        <v>186.6285</v>
      </c>
      <c r="G28" s="64">
        <v>184.43375</v>
      </c>
      <c r="H28" s="64">
        <v>115.435</v>
      </c>
      <c r="I28" s="64">
        <v>184.41625</v>
      </c>
      <c r="J28" s="64">
        <v>186.67149999999998</v>
      </c>
      <c r="K28" s="64">
        <v>184.27625</v>
      </c>
      <c r="L28" s="64">
        <v>95.16</v>
      </c>
      <c r="M28" s="64">
        <v>396.76</v>
      </c>
    </row>
    <row r="29" spans="1:13" ht="15" customHeight="1">
      <c r="A29" s="60">
        <v>24</v>
      </c>
      <c r="B29" s="60" t="s">
        <v>22</v>
      </c>
      <c r="C29" s="60">
        <v>6980</v>
      </c>
      <c r="D29" s="64">
        <v>95.19</v>
      </c>
      <c r="E29" s="64">
        <v>184.275</v>
      </c>
      <c r="F29" s="64">
        <v>186.61079999999998</v>
      </c>
      <c r="G29" s="64">
        <v>184.40700000000004</v>
      </c>
      <c r="H29" s="64">
        <v>115.43</v>
      </c>
      <c r="I29" s="64">
        <v>184.40300000000002</v>
      </c>
      <c r="J29" s="64">
        <v>186.5892</v>
      </c>
      <c r="K29" s="64">
        <v>184.265</v>
      </c>
      <c r="L29" s="64">
        <v>95.15</v>
      </c>
      <c r="M29" s="64">
        <v>396.71</v>
      </c>
    </row>
    <row r="30" spans="1:13" ht="15" customHeight="1">
      <c r="A30" s="60">
        <v>25</v>
      </c>
      <c r="B30" s="60" t="s">
        <v>22</v>
      </c>
      <c r="C30" s="60">
        <v>7480</v>
      </c>
      <c r="D30" s="64">
        <v>95.24</v>
      </c>
      <c r="E30" s="64">
        <v>184.325</v>
      </c>
      <c r="F30" s="64">
        <v>186.67079999999999</v>
      </c>
      <c r="G30" s="64">
        <v>184.507</v>
      </c>
      <c r="H30" s="64">
        <v>115.46</v>
      </c>
      <c r="I30" s="64">
        <v>184.433</v>
      </c>
      <c r="J30" s="64">
        <v>186.6492</v>
      </c>
      <c r="K30" s="64">
        <v>184.295</v>
      </c>
      <c r="L30" s="64">
        <v>95.2</v>
      </c>
      <c r="M30" s="64">
        <v>396.73</v>
      </c>
    </row>
    <row r="31" spans="1:13" ht="15" customHeight="1">
      <c r="A31" s="60">
        <v>26</v>
      </c>
      <c r="B31" s="60" t="s">
        <v>23</v>
      </c>
      <c r="C31" s="60">
        <v>7980</v>
      </c>
      <c r="D31" s="64">
        <v>95.21</v>
      </c>
      <c r="E31" s="64">
        <v>184.29625</v>
      </c>
      <c r="F31" s="64">
        <v>186.63469999999998</v>
      </c>
      <c r="G31" s="64">
        <v>184.43425</v>
      </c>
      <c r="H31" s="64">
        <v>115.425</v>
      </c>
      <c r="I31" s="64">
        <v>184.40575</v>
      </c>
      <c r="J31" s="64">
        <v>186.5853</v>
      </c>
      <c r="K31" s="64">
        <v>184.23375</v>
      </c>
      <c r="L31" s="64">
        <v>95.1</v>
      </c>
      <c r="M31" s="64">
        <v>396.7</v>
      </c>
    </row>
    <row r="32" spans="1:13" ht="15" customHeight="1">
      <c r="A32" s="60">
        <v>27</v>
      </c>
      <c r="B32" s="60" t="s">
        <v>22</v>
      </c>
      <c r="C32" s="60">
        <v>8480</v>
      </c>
      <c r="D32" s="64">
        <v>95.25</v>
      </c>
      <c r="E32" s="64">
        <v>184.3625</v>
      </c>
      <c r="F32" s="64">
        <v>186.69619999999998</v>
      </c>
      <c r="G32" s="64">
        <v>184.5405</v>
      </c>
      <c r="H32" s="64">
        <v>115.48</v>
      </c>
      <c r="I32" s="64">
        <v>184.44949999999997</v>
      </c>
      <c r="J32" s="64">
        <v>186.68380000000002</v>
      </c>
      <c r="K32" s="64">
        <v>184.3175</v>
      </c>
      <c r="L32" s="64">
        <v>95.19</v>
      </c>
      <c r="M32" s="64">
        <v>396.74</v>
      </c>
    </row>
    <row r="33" spans="1:13" ht="15" customHeight="1">
      <c r="A33" s="60">
        <v>28</v>
      </c>
      <c r="B33" s="60" t="s">
        <v>22</v>
      </c>
      <c r="C33" s="60">
        <v>8980</v>
      </c>
      <c r="D33" s="64">
        <v>95.23</v>
      </c>
      <c r="E33" s="64">
        <v>184.345</v>
      </c>
      <c r="F33" s="64">
        <v>186.7008</v>
      </c>
      <c r="G33" s="64">
        <v>184.497</v>
      </c>
      <c r="H33" s="64">
        <v>115.48</v>
      </c>
      <c r="I33" s="64">
        <v>184.493</v>
      </c>
      <c r="J33" s="64">
        <v>186.68920000000003</v>
      </c>
      <c r="K33" s="64">
        <v>184.315</v>
      </c>
      <c r="L33" s="64">
        <v>95.19</v>
      </c>
      <c r="M33" s="64">
        <v>396.72</v>
      </c>
    </row>
    <row r="34" spans="1:13" ht="15" customHeight="1">
      <c r="A34" s="60">
        <v>29</v>
      </c>
      <c r="B34" s="60" t="s">
        <v>22</v>
      </c>
      <c r="C34" s="60">
        <v>9480</v>
      </c>
      <c r="D34" s="64">
        <v>95.23</v>
      </c>
      <c r="E34" s="64">
        <v>184.3275</v>
      </c>
      <c r="F34" s="64">
        <v>186.6854</v>
      </c>
      <c r="G34" s="64">
        <v>184.46349999999998</v>
      </c>
      <c r="H34" s="64">
        <v>115.45</v>
      </c>
      <c r="I34" s="64">
        <v>184.4765</v>
      </c>
      <c r="J34" s="64">
        <v>186.66459999999998</v>
      </c>
      <c r="K34" s="64">
        <v>184.3225</v>
      </c>
      <c r="L34" s="64">
        <v>95.21</v>
      </c>
      <c r="M34" s="64">
        <v>396.72</v>
      </c>
    </row>
    <row r="35" spans="1:13" ht="15" customHeight="1">
      <c r="A35" s="60">
        <v>30</v>
      </c>
      <c r="B35" s="60" t="s">
        <v>23</v>
      </c>
      <c r="C35" s="60">
        <v>9980</v>
      </c>
      <c r="D35" s="64">
        <v>95.17</v>
      </c>
      <c r="E35" s="64">
        <v>184.29625</v>
      </c>
      <c r="F35" s="64">
        <v>186.6415</v>
      </c>
      <c r="G35" s="64">
        <v>184.44625</v>
      </c>
      <c r="H35" s="64">
        <v>115.455</v>
      </c>
      <c r="I35" s="64">
        <v>184.48375</v>
      </c>
      <c r="J35" s="64">
        <v>186.65850000000003</v>
      </c>
      <c r="K35" s="64">
        <v>184.34375</v>
      </c>
      <c r="L35" s="64">
        <v>95.22</v>
      </c>
      <c r="M35" s="64">
        <v>396.7</v>
      </c>
    </row>
    <row r="36" spans="1:13" ht="15" customHeight="1">
      <c r="A36" s="60">
        <v>31</v>
      </c>
      <c r="B36" s="60" t="s">
        <v>22</v>
      </c>
      <c r="C36" s="60">
        <v>10480</v>
      </c>
      <c r="D36" s="64">
        <v>95.25</v>
      </c>
      <c r="E36" s="64">
        <v>184.36125</v>
      </c>
      <c r="F36" s="64">
        <v>186.68390000000002</v>
      </c>
      <c r="G36" s="64">
        <v>184.48725</v>
      </c>
      <c r="H36" s="64">
        <v>115.435</v>
      </c>
      <c r="I36" s="64">
        <v>184.45275</v>
      </c>
      <c r="J36" s="64">
        <v>186.6561</v>
      </c>
      <c r="K36" s="64">
        <v>184.30875</v>
      </c>
      <c r="L36" s="64">
        <v>95.18</v>
      </c>
      <c r="M36" s="64">
        <v>396.74</v>
      </c>
    </row>
    <row r="37" spans="1:13" ht="15" customHeight="1">
      <c r="A37" s="60">
        <v>32</v>
      </c>
      <c r="B37" s="60" t="s">
        <v>22</v>
      </c>
      <c r="C37" s="60">
        <v>10980</v>
      </c>
      <c r="D37" s="64">
        <v>95.21</v>
      </c>
      <c r="E37" s="64">
        <v>184.325</v>
      </c>
      <c r="F37" s="64">
        <v>186.6408</v>
      </c>
      <c r="G37" s="64">
        <v>184.447</v>
      </c>
      <c r="H37" s="64">
        <v>115.41</v>
      </c>
      <c r="I37" s="64">
        <v>184.413</v>
      </c>
      <c r="J37" s="64">
        <v>186.60919999999996</v>
      </c>
      <c r="K37" s="64">
        <v>184.285</v>
      </c>
      <c r="L37" s="64">
        <v>95.17</v>
      </c>
      <c r="M37" s="64">
        <v>396.71</v>
      </c>
    </row>
    <row r="38" spans="1:13" ht="15" customHeight="1">
      <c r="A38" s="60">
        <v>33</v>
      </c>
      <c r="B38" s="60" t="s">
        <v>22</v>
      </c>
      <c r="C38" s="60">
        <v>11480</v>
      </c>
      <c r="D38" s="64">
        <v>95.23</v>
      </c>
      <c r="E38" s="64">
        <v>184.32625</v>
      </c>
      <c r="F38" s="64">
        <v>186.6631</v>
      </c>
      <c r="G38" s="64">
        <v>184.49025</v>
      </c>
      <c r="H38" s="64">
        <v>115.455</v>
      </c>
      <c r="I38" s="64">
        <v>184.43974999999998</v>
      </c>
      <c r="J38" s="64">
        <v>186.6569</v>
      </c>
      <c r="K38" s="64">
        <v>184.31375</v>
      </c>
      <c r="L38" s="64">
        <v>95.2</v>
      </c>
      <c r="M38" s="64">
        <v>396.73</v>
      </c>
    </row>
    <row r="39" spans="1:13" ht="15" customHeight="1">
      <c r="A39" s="60">
        <v>34</v>
      </c>
      <c r="B39" s="60" t="s">
        <v>23</v>
      </c>
      <c r="C39" s="60">
        <v>11980</v>
      </c>
      <c r="D39" s="64">
        <v>95.23</v>
      </c>
      <c r="E39" s="64">
        <v>184.32375</v>
      </c>
      <c r="F39" s="64">
        <v>186.6185</v>
      </c>
      <c r="G39" s="64">
        <v>184.43375</v>
      </c>
      <c r="H39" s="64">
        <v>115.455</v>
      </c>
      <c r="I39" s="64">
        <v>184.44625</v>
      </c>
      <c r="J39" s="64">
        <v>186.62150000000003</v>
      </c>
      <c r="K39" s="64">
        <v>184.28625</v>
      </c>
      <c r="L39" s="64">
        <v>95.18</v>
      </c>
      <c r="M39" s="64">
        <v>396.7</v>
      </c>
    </row>
    <row r="40" spans="1:13" ht="15" customHeight="1">
      <c r="A40" s="60">
        <v>35</v>
      </c>
      <c r="B40" s="60" t="s">
        <v>22</v>
      </c>
      <c r="C40" s="60">
        <v>12480</v>
      </c>
      <c r="D40" s="64">
        <v>95.21</v>
      </c>
      <c r="E40" s="64">
        <v>184.3075</v>
      </c>
      <c r="F40" s="64">
        <v>186.6454</v>
      </c>
      <c r="G40" s="64">
        <v>184.46349999999998</v>
      </c>
      <c r="H40" s="64">
        <v>115.45</v>
      </c>
      <c r="I40" s="64">
        <v>184.42649999999998</v>
      </c>
      <c r="J40" s="64">
        <v>186.6246</v>
      </c>
      <c r="K40" s="64">
        <v>184.3025</v>
      </c>
      <c r="L40" s="64">
        <v>95.19</v>
      </c>
      <c r="M40" s="64">
        <v>396.73</v>
      </c>
    </row>
    <row r="41" spans="1:13" ht="15" customHeight="1">
      <c r="A41" s="60">
        <v>36</v>
      </c>
      <c r="B41" s="60" t="s">
        <v>22</v>
      </c>
      <c r="C41" s="60">
        <v>12980</v>
      </c>
      <c r="D41" s="64">
        <v>95.24</v>
      </c>
      <c r="E41" s="64">
        <v>184.3625</v>
      </c>
      <c r="F41" s="64">
        <v>186.6862</v>
      </c>
      <c r="G41" s="64">
        <v>184.47050000000002</v>
      </c>
      <c r="H41" s="64">
        <v>115.42</v>
      </c>
      <c r="I41" s="64">
        <v>184.4395</v>
      </c>
      <c r="J41" s="64">
        <v>186.6238</v>
      </c>
      <c r="K41" s="64">
        <v>184.2875</v>
      </c>
      <c r="L41" s="64">
        <v>95.18</v>
      </c>
      <c r="M41" s="64">
        <v>396.72</v>
      </c>
    </row>
    <row r="42" spans="1:13" ht="15" customHeight="1">
      <c r="A42" s="60">
        <v>37</v>
      </c>
      <c r="B42" s="60" t="s">
        <v>22</v>
      </c>
      <c r="C42" s="60">
        <v>13480</v>
      </c>
      <c r="D42" s="64">
        <v>95.24</v>
      </c>
      <c r="E42" s="64">
        <v>184.32</v>
      </c>
      <c r="F42" s="64">
        <v>186.6316</v>
      </c>
      <c r="G42" s="64">
        <v>184.434</v>
      </c>
      <c r="H42" s="64">
        <v>115.41</v>
      </c>
      <c r="I42" s="64">
        <v>184.40599999999998</v>
      </c>
      <c r="J42" s="64">
        <v>186.57840000000002</v>
      </c>
      <c r="K42" s="64">
        <v>184.26</v>
      </c>
      <c r="L42" s="64">
        <v>95.16</v>
      </c>
      <c r="M42" s="64">
        <v>396.75</v>
      </c>
    </row>
    <row r="43" spans="1:13" ht="15" customHeight="1">
      <c r="A43" s="60">
        <v>38</v>
      </c>
      <c r="B43" s="60" t="s">
        <v>23</v>
      </c>
      <c r="C43" s="60">
        <v>13980</v>
      </c>
      <c r="D43" s="64">
        <v>95.22</v>
      </c>
      <c r="E43" s="64">
        <v>184.2975</v>
      </c>
      <c r="F43" s="64">
        <v>186.627</v>
      </c>
      <c r="G43" s="64">
        <v>184.4075</v>
      </c>
      <c r="H43" s="64">
        <v>115.37</v>
      </c>
      <c r="I43" s="64">
        <v>184.3725</v>
      </c>
      <c r="J43" s="64">
        <v>186.553</v>
      </c>
      <c r="K43" s="64">
        <v>184.2225</v>
      </c>
      <c r="L43" s="64">
        <v>95.12</v>
      </c>
      <c r="M43" s="64">
        <v>396.72</v>
      </c>
    </row>
    <row r="44" spans="1:13" ht="15" customHeight="1">
      <c r="A44" s="60">
        <v>39</v>
      </c>
      <c r="B44" s="61" t="s">
        <v>24</v>
      </c>
      <c r="C44" s="62">
        <v>14380</v>
      </c>
      <c r="D44" s="64">
        <v>95.19</v>
      </c>
      <c r="E44" s="64">
        <v>184.26625</v>
      </c>
      <c r="F44" s="64">
        <v>186.58309999999997</v>
      </c>
      <c r="G44" s="64">
        <v>184.39025</v>
      </c>
      <c r="H44" s="64">
        <v>115.415</v>
      </c>
      <c r="I44" s="64">
        <v>184.36975</v>
      </c>
      <c r="J44" s="64">
        <v>186.5869</v>
      </c>
      <c r="K44" s="64">
        <v>184.27375</v>
      </c>
      <c r="L44" s="64">
        <v>95.16</v>
      </c>
      <c r="M44" s="64">
        <v>396.75</v>
      </c>
    </row>
    <row r="45" spans="1:13" ht="15" customHeight="1">
      <c r="A45" s="60">
        <v>40</v>
      </c>
      <c r="B45" s="61" t="s">
        <v>20</v>
      </c>
      <c r="C45" s="62">
        <v>14420</v>
      </c>
      <c r="D45" s="64">
        <v>95.08</v>
      </c>
      <c r="E45" s="64">
        <v>184.1</v>
      </c>
      <c r="F45" s="64">
        <v>186.41</v>
      </c>
      <c r="G45" s="64">
        <v>184.23</v>
      </c>
      <c r="H45" s="64">
        <v>115.29</v>
      </c>
      <c r="I45" s="64">
        <v>184.22</v>
      </c>
      <c r="J45" s="64">
        <v>186.42</v>
      </c>
      <c r="K45" s="64">
        <v>184.11</v>
      </c>
      <c r="L45" s="64">
        <v>95.08</v>
      </c>
      <c r="M45" s="64">
        <v>396.71</v>
      </c>
    </row>
    <row r="46" spans="1:13" ht="15" customHeight="1">
      <c r="A46" s="60">
        <v>41</v>
      </c>
      <c r="B46" s="61" t="s">
        <v>25</v>
      </c>
      <c r="C46" s="62">
        <v>14460</v>
      </c>
      <c r="D46" s="64">
        <v>95.03</v>
      </c>
      <c r="E46" s="64">
        <v>184.0975</v>
      </c>
      <c r="F46" s="64">
        <v>186.39539999999997</v>
      </c>
      <c r="G46" s="64">
        <v>184.19350000000003</v>
      </c>
      <c r="H46" s="64">
        <v>115.22</v>
      </c>
      <c r="I46" s="64">
        <v>184.19650000000001</v>
      </c>
      <c r="J46" s="64">
        <v>186.3946</v>
      </c>
      <c r="K46" s="64">
        <v>184.0725</v>
      </c>
      <c r="L46" s="64">
        <v>95.01</v>
      </c>
      <c r="M46" s="64">
        <v>396.76</v>
      </c>
    </row>
    <row r="47" spans="1:13" ht="15" customHeight="1">
      <c r="A47" s="60">
        <v>42</v>
      </c>
      <c r="B47" s="61" t="s">
        <v>20</v>
      </c>
      <c r="C47" s="62">
        <v>14500</v>
      </c>
      <c r="D47" s="64">
        <v>94.97</v>
      </c>
      <c r="E47" s="64">
        <v>184.0275</v>
      </c>
      <c r="F47" s="64">
        <v>186.32539999999997</v>
      </c>
      <c r="G47" s="64">
        <v>184.12350000000004</v>
      </c>
      <c r="H47" s="64">
        <v>115.17</v>
      </c>
      <c r="I47" s="64">
        <v>184.1065</v>
      </c>
      <c r="J47" s="64">
        <v>186.3046</v>
      </c>
      <c r="K47" s="64">
        <v>184.0025</v>
      </c>
      <c r="L47" s="64">
        <v>94.95</v>
      </c>
      <c r="M47" s="64">
        <v>396.8</v>
      </c>
    </row>
    <row r="48" spans="1:13" ht="15" customHeight="1">
      <c r="A48" s="60">
        <v>43</v>
      </c>
      <c r="B48" s="61" t="s">
        <v>20</v>
      </c>
      <c r="C48" s="62">
        <v>14540</v>
      </c>
      <c r="D48" s="64">
        <v>95</v>
      </c>
      <c r="E48" s="64">
        <v>184.04875</v>
      </c>
      <c r="F48" s="64">
        <v>186.3577</v>
      </c>
      <c r="G48" s="64">
        <v>184.11675000000002</v>
      </c>
      <c r="H48" s="64">
        <v>115.155</v>
      </c>
      <c r="I48" s="64">
        <v>184.13325</v>
      </c>
      <c r="J48" s="64">
        <v>186.3823</v>
      </c>
      <c r="K48" s="64">
        <v>184.07125</v>
      </c>
      <c r="L48" s="64">
        <v>94.99</v>
      </c>
      <c r="M48" s="64">
        <v>396.72</v>
      </c>
    </row>
    <row r="49" spans="1:4" ht="19.5" customHeight="1">
      <c r="A49" s="2"/>
      <c r="B49" s="7"/>
      <c r="C49" s="8"/>
      <c r="D49" s="8"/>
    </row>
    <row r="50" spans="1:4" ht="19.5" customHeight="1">
      <c r="A50" s="2"/>
      <c r="D50" s="6"/>
    </row>
    <row r="51" ht="19.5" customHeight="1">
      <c r="A51" s="2"/>
    </row>
    <row r="52" ht="19.5" customHeight="1">
      <c r="A52" s="2"/>
    </row>
    <row r="53" ht="19.5" customHeight="1">
      <c r="A53" s="2"/>
    </row>
    <row r="54" ht="19.5" customHeight="1">
      <c r="A54" s="2"/>
    </row>
    <row r="55" ht="19.5" customHeight="1">
      <c r="A55" s="2"/>
    </row>
    <row r="56" ht="19.5" customHeight="1">
      <c r="A56" s="2"/>
    </row>
    <row r="57" ht="19.5" customHeight="1">
      <c r="A57" s="2"/>
    </row>
    <row r="58" ht="19.5" customHeight="1">
      <c r="A58" s="2"/>
    </row>
    <row r="59" ht="19.5" customHeight="1">
      <c r="A59" s="2"/>
    </row>
    <row r="60" ht="19.5" customHeight="1">
      <c r="A60" s="2"/>
    </row>
    <row r="61" ht="19.5" customHeight="1">
      <c r="A61" s="2"/>
    </row>
  </sheetData>
  <mergeCells count="1">
    <mergeCell ref="G3:H3"/>
  </mergeCells>
  <printOptions horizontalCentered="1" verticalCentered="1"/>
  <pageMargins left="0.15748031496062992" right="0.5" top="0.73" bottom="0.68" header="0.1968503937007874" footer="0.15748031496062992"/>
  <pageSetup horizontalDpi="300" verticalDpi="300" orientation="landscape" paperSize="9" r:id="rId1"/>
  <headerFooter alignWithMargins="0">
    <oddHeader>&amp;LCommande N° :  VA004P3
Date : 12/03/2001&amp;CSize of the colared coils&amp;RMesures ALSTOM</oddHeader>
    <oddFooter>&amp;CPage &amp;P</oddFooter>
  </headerFooter>
  <rowBreaks count="1" manualBreakCount="1">
    <brk id="2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6384" width="11.421875" style="0" customWidth="1"/>
  </cols>
  <sheetData>
    <row r="1" ht="12.75">
      <c r="A1" s="9" t="s">
        <v>33</v>
      </c>
    </row>
  </sheetData>
  <printOptions/>
  <pageMargins left="0.51" right="0.54" top="0.44" bottom="0.44" header="0.25" footer="0.22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6384" width="11.421875" style="0" customWidth="1"/>
  </cols>
  <sheetData>
    <row r="1" ht="12.75">
      <c r="A1" s="9" t="s">
        <v>33</v>
      </c>
    </row>
  </sheetData>
  <printOptions/>
  <pageMargins left="0.57" right="0.56" top="0.42" bottom="0.44" header="0.25" footer="0.23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6384" width="11.421875" style="0" customWidth="1"/>
  </cols>
  <sheetData>
    <row r="1" ht="12.75">
      <c r="A1" s="9" t="s">
        <v>33</v>
      </c>
    </row>
  </sheetData>
  <printOptions horizontalCentered="1" verticalCentered="1"/>
  <pageMargins left="0.5511811023622047" right="0.5511811023622047" top="0.4330708661417323" bottom="0.5118110236220472" header="0.2362204724409449" footer="0.2755905511811024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9.140625" defaultRowHeight="12.75"/>
  <cols>
    <col min="1" max="16384" width="11.421875" style="0" customWidth="1"/>
  </cols>
  <sheetData>
    <row r="1" ht="12.75">
      <c r="A1" s="9" t="s">
        <v>33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ALSTOM</dc:creator>
  <cp:keywords/>
  <dc:description/>
  <cp:lastModifiedBy>vanenkov</cp:lastModifiedBy>
  <cp:lastPrinted>2001-08-28T11:16:25Z</cp:lastPrinted>
  <dcterms:created xsi:type="dcterms:W3CDTF">1999-11-23T10:20:54Z</dcterms:created>
  <dcterms:modified xsi:type="dcterms:W3CDTF">2002-07-12T09:16:56Z</dcterms:modified>
  <cp:category/>
  <cp:version/>
  <cp:contentType/>
  <cp:contentStatus/>
</cp:coreProperties>
</file>