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1"/>
  </bookViews>
  <sheets>
    <sheet name="entéte" sheetId="1" r:id="rId1"/>
    <sheet name="Annexe 1" sheetId="2" r:id="rId2"/>
    <sheet name="allongement" sheetId="3" r:id="rId3"/>
    <sheet name="Relevé global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global'!$1:$48</definedName>
  </definedNames>
  <calcPr fullCalcOnLoad="1"/>
</workbook>
</file>

<file path=xl/sharedStrings.xml><?xml version="1.0" encoding="utf-8"?>
<sst xmlns="http://schemas.openxmlformats.org/spreadsheetml/2006/main" count="147" uniqueCount="77">
  <si>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</si>
  <si>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</si>
  <si>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</si>
  <si>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</si>
  <si>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</si>
  <si>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</si>
  <si>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</si>
  <si>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</si>
  <si>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</si>
  <si>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</si>
  <si>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</si>
  <si>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</si>
  <si>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</si>
  <si>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</si>
  <si>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</si>
  <si>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</si>
  <si>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</si>
  <si>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</si>
  <si>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</si>
  <si>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</si>
  <si>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</si>
  <si>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</si>
  <si>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</si>
  <si>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</si>
  <si>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</si>
  <si>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</si>
  <si>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</si>
  <si>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</si>
  <si>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</si>
  <si>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</si>
  <si>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</si>
  <si>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</si>
  <si>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</si>
  <si>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</si>
  <si>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</si>
  <si>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</si>
  <si>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</si>
  <si>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</si>
  <si>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</si>
  <si>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</si>
  <si>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</si>
  <si>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</si>
  <si>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</si>
  <si>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</si>
  <si>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</si>
  <si>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>Pôle JP1</t>
  </si>
  <si>
    <t>Pôle JP2</t>
  </si>
  <si>
    <t>Pôle JP3</t>
  </si>
  <si>
    <t>Pôle JP4</t>
  </si>
  <si>
    <t>Pôles jp1 &amp; jp2 avant Collaring</t>
  </si>
  <si>
    <t>Pôles jp3 &amp; jp4 avant Collaring</t>
  </si>
  <si>
    <t>Pôles jp1 &amp; jp2 aprés Collaring</t>
  </si>
  <si>
    <t>Pôles jp3 &amp; jp4 aprés Collaring</t>
  </si>
  <si>
    <t xml:space="preserve">  Coté non connections</t>
  </si>
  <si>
    <t>Pôle jp1</t>
  </si>
  <si>
    <t>Pôle jp2</t>
  </si>
  <si>
    <t>Pôle jp3</t>
  </si>
  <si>
    <t>Pôle jp4</t>
  </si>
  <si>
    <t>Pôles jp3 &amp; jp4 après Collaring</t>
  </si>
  <si>
    <t>Pôles jp1 &amp; jp2 après collaring</t>
  </si>
  <si>
    <t>Mesures ALSTOM</t>
  </si>
  <si>
    <t>Point de mesure N°</t>
  </si>
  <si>
    <t>Valeurs mesurées</t>
  </si>
  <si>
    <t>N° de Cde. :</t>
  </si>
  <si>
    <t>Date :</t>
  </si>
  <si>
    <t>VA004P3</t>
  </si>
  <si>
    <t>JCO - NHE</t>
  </si>
  <si>
    <t>Voire page relevé globale</t>
  </si>
  <si>
    <t>Opérateurs :</t>
  </si>
  <si>
    <t>Allongement =</t>
  </si>
  <si>
    <t xml:space="preserve">Longueur de l'aimant = </t>
  </si>
  <si>
    <t>mm    (Théorique = 14607 +- 2 mm)</t>
  </si>
  <si>
    <t>Magnet S/N :</t>
  </si>
  <si>
    <t>HCMB__A00101000003</t>
  </si>
  <si>
    <t>Aimant S/N :</t>
  </si>
  <si>
    <t>Relevé de mesure fait sur 8 paires de colliers assemblés partrie droite,  pour calculer le DELTA :</t>
  </si>
  <si>
    <r>
      <t>Le</t>
    </r>
    <r>
      <rPr>
        <sz val="10"/>
        <color indexed="12"/>
        <rFont val="Arial"/>
        <family val="2"/>
      </rPr>
      <t xml:space="preserve">: 23/03/2001 </t>
    </r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</si>
</sst>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6" xfId="0" applyFont="1" applyBorder="1" applyAlignment="1">
      <alignment horizontal="left"/>
    </xf>
    <xf numFmtId="2" fontId="18" fillId="0" borderId="6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global'!$D$7:$D$23,'Relevé global'!$D$26:$D$48)</c:f>
              <c:numCache>
                <c:ptCount val="40"/>
                <c:pt idx="0">
                  <c:v>95.08</c:v>
                </c:pt>
                <c:pt idx="1">
                  <c:v>95</c:v>
                </c:pt>
                <c:pt idx="2">
                  <c:v>95.01</c:v>
                </c:pt>
                <c:pt idx="3">
                  <c:v>95.08</c:v>
                </c:pt>
                <c:pt idx="4">
                  <c:v>95.17</c:v>
                </c:pt>
                <c:pt idx="5">
                  <c:v>95.18</c:v>
                </c:pt>
                <c:pt idx="6">
                  <c:v>95.18</c:v>
                </c:pt>
                <c:pt idx="7">
                  <c:v>95.16</c:v>
                </c:pt>
                <c:pt idx="8">
                  <c:v>95.24</c:v>
                </c:pt>
                <c:pt idx="9">
                  <c:v>95.23</c:v>
                </c:pt>
                <c:pt idx="10">
                  <c:v>95.23</c:v>
                </c:pt>
                <c:pt idx="11">
                  <c:v>95.27</c:v>
                </c:pt>
                <c:pt idx="12">
                  <c:v>95.22</c:v>
                </c:pt>
                <c:pt idx="13">
                  <c:v>95.22</c:v>
                </c:pt>
                <c:pt idx="14">
                  <c:v>95.27</c:v>
                </c:pt>
                <c:pt idx="15">
                  <c:v>95.22</c:v>
                </c:pt>
                <c:pt idx="16">
                  <c:v>95.21</c:v>
                </c:pt>
                <c:pt idx="17">
                  <c:v>95.22</c:v>
                </c:pt>
                <c:pt idx="18">
                  <c:v>95.21</c:v>
                </c:pt>
                <c:pt idx="19">
                  <c:v>95.28</c:v>
                </c:pt>
                <c:pt idx="20">
                  <c:v>95.22</c:v>
                </c:pt>
                <c:pt idx="21">
                  <c:v>95.21</c:v>
                </c:pt>
                <c:pt idx="22">
                  <c:v>95.23</c:v>
                </c:pt>
                <c:pt idx="23">
                  <c:v>95.23</c:v>
                </c:pt>
                <c:pt idx="24">
                  <c:v>95.21</c:v>
                </c:pt>
                <c:pt idx="25">
                  <c:v>95.2</c:v>
                </c:pt>
                <c:pt idx="26">
                  <c:v>95.19</c:v>
                </c:pt>
                <c:pt idx="27">
                  <c:v>95.23</c:v>
                </c:pt>
                <c:pt idx="28">
                  <c:v>95.22</c:v>
                </c:pt>
                <c:pt idx="29">
                  <c:v>95.22</c:v>
                </c:pt>
                <c:pt idx="30">
                  <c:v>95.22</c:v>
                </c:pt>
                <c:pt idx="31">
                  <c:v>95.22</c:v>
                </c:pt>
                <c:pt idx="32">
                  <c:v>95.2</c:v>
                </c:pt>
                <c:pt idx="33">
                  <c:v>95.21</c:v>
                </c:pt>
                <c:pt idx="34">
                  <c:v>95.24</c:v>
                </c:pt>
                <c:pt idx="35">
                  <c:v>95.25</c:v>
                </c:pt>
                <c:pt idx="36">
                  <c:v>95.05</c:v>
                </c:pt>
                <c:pt idx="37">
                  <c:v>95.04</c:v>
                </c:pt>
                <c:pt idx="38">
                  <c:v>94.96</c:v>
                </c:pt>
                <c:pt idx="39">
                  <c:v>94.98</c:v>
                </c:pt>
              </c:numCache>
            </c:numRef>
          </c:val>
          <c:smooth val="0"/>
        </c:ser>
        <c:axId val="30377433"/>
        <c:axId val="4961442"/>
      </c:lineChart>
      <c:cat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1442"/>
        <c:crosses val="autoZero"/>
        <c:auto val="0"/>
        <c:lblOffset val="100"/>
        <c:noMultiLvlLbl val="0"/>
      </c:catAx>
      <c:valAx>
        <c:axId val="496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774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global'!$M$7:$M$23,'Relevé global'!$M$26:$M$48)</c:f>
              <c:numCache>
                <c:ptCount val="40"/>
                <c:pt idx="0">
                  <c:v>396.68</c:v>
                </c:pt>
                <c:pt idx="1">
                  <c:v>396.73</c:v>
                </c:pt>
                <c:pt idx="2">
                  <c:v>396.76</c:v>
                </c:pt>
                <c:pt idx="3">
                  <c:v>396.68</c:v>
                </c:pt>
                <c:pt idx="4">
                  <c:v>396.76</c:v>
                </c:pt>
                <c:pt idx="5">
                  <c:v>396.77</c:v>
                </c:pt>
                <c:pt idx="6">
                  <c:v>396.77</c:v>
                </c:pt>
                <c:pt idx="7">
                  <c:v>396.71</c:v>
                </c:pt>
                <c:pt idx="8">
                  <c:v>396.69</c:v>
                </c:pt>
                <c:pt idx="9">
                  <c:v>396.69</c:v>
                </c:pt>
                <c:pt idx="10">
                  <c:v>396.68</c:v>
                </c:pt>
                <c:pt idx="11">
                  <c:v>396.68</c:v>
                </c:pt>
                <c:pt idx="12">
                  <c:v>396.71</c:v>
                </c:pt>
                <c:pt idx="13">
                  <c:v>396.64</c:v>
                </c:pt>
                <c:pt idx="14">
                  <c:v>396.63</c:v>
                </c:pt>
                <c:pt idx="15">
                  <c:v>396.66</c:v>
                </c:pt>
                <c:pt idx="16">
                  <c:v>396.66</c:v>
                </c:pt>
                <c:pt idx="17">
                  <c:v>396.71</c:v>
                </c:pt>
                <c:pt idx="18">
                  <c:v>396.72</c:v>
                </c:pt>
                <c:pt idx="19">
                  <c:v>396.68</c:v>
                </c:pt>
                <c:pt idx="20">
                  <c:v>396.75</c:v>
                </c:pt>
                <c:pt idx="21">
                  <c:v>396.7</c:v>
                </c:pt>
                <c:pt idx="22">
                  <c:v>396.67</c:v>
                </c:pt>
                <c:pt idx="23">
                  <c:v>396.63</c:v>
                </c:pt>
                <c:pt idx="24">
                  <c:v>396.75</c:v>
                </c:pt>
                <c:pt idx="25">
                  <c:v>396.76</c:v>
                </c:pt>
                <c:pt idx="26">
                  <c:v>396.76</c:v>
                </c:pt>
                <c:pt idx="27">
                  <c:v>396.7</c:v>
                </c:pt>
                <c:pt idx="28">
                  <c:v>396.81</c:v>
                </c:pt>
                <c:pt idx="29">
                  <c:v>396.71</c:v>
                </c:pt>
                <c:pt idx="30">
                  <c:v>396.71</c:v>
                </c:pt>
                <c:pt idx="31">
                  <c:v>396.65</c:v>
                </c:pt>
                <c:pt idx="32">
                  <c:v>396.71</c:v>
                </c:pt>
                <c:pt idx="33">
                  <c:v>396.68</c:v>
                </c:pt>
                <c:pt idx="34">
                  <c:v>396.65</c:v>
                </c:pt>
                <c:pt idx="35">
                  <c:v>396.77</c:v>
                </c:pt>
                <c:pt idx="36">
                  <c:v>396.74</c:v>
                </c:pt>
                <c:pt idx="37">
                  <c:v>396.77</c:v>
                </c:pt>
                <c:pt idx="38">
                  <c:v>396.73</c:v>
                </c:pt>
                <c:pt idx="39">
                  <c:v>396.65</c:v>
                </c:pt>
              </c:numCache>
            </c:numRef>
          </c:val>
          <c:smooth val="0"/>
        </c:ser>
        <c:axId val="5068035"/>
        <c:axId val="45612316"/>
      </c:lineChart>
      <c:catAx>
        <c:axId val="50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12316"/>
        <c:crosses val="autoZero"/>
        <c:auto val="0"/>
        <c:lblOffset val="100"/>
        <c:noMultiLvlLbl val="0"/>
      </c:catAx>
      <c:valAx>
        <c:axId val="456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80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global'!$E$7:$E$23,'Relevé global'!$E$26:$E$48)</c:f>
              <c:numCache>
                <c:ptCount val="40"/>
                <c:pt idx="0">
                  <c:v>184.125</c:v>
                </c:pt>
                <c:pt idx="1">
                  <c:v>184.045</c:v>
                </c:pt>
                <c:pt idx="2">
                  <c:v>184.06875</c:v>
                </c:pt>
                <c:pt idx="3">
                  <c:v>184.13375</c:v>
                </c:pt>
                <c:pt idx="4">
                  <c:v>184.21875</c:v>
                </c:pt>
                <c:pt idx="5">
                  <c:v>184.235</c:v>
                </c:pt>
                <c:pt idx="6">
                  <c:v>184.24125</c:v>
                </c:pt>
                <c:pt idx="7">
                  <c:v>184.22625</c:v>
                </c:pt>
                <c:pt idx="8">
                  <c:v>184.2975</c:v>
                </c:pt>
                <c:pt idx="9">
                  <c:v>184.2775</c:v>
                </c:pt>
                <c:pt idx="10">
                  <c:v>184.30875</c:v>
                </c:pt>
                <c:pt idx="11">
                  <c:v>184.34625</c:v>
                </c:pt>
                <c:pt idx="12">
                  <c:v>184.3175</c:v>
                </c:pt>
                <c:pt idx="13">
                  <c:v>184.30375</c:v>
                </c:pt>
                <c:pt idx="14">
                  <c:v>184.365</c:v>
                </c:pt>
                <c:pt idx="15">
                  <c:v>184.33125</c:v>
                </c:pt>
                <c:pt idx="16">
                  <c:v>184.28375</c:v>
                </c:pt>
                <c:pt idx="17">
                  <c:v>184.29375</c:v>
                </c:pt>
                <c:pt idx="18">
                  <c:v>184.30125</c:v>
                </c:pt>
                <c:pt idx="19">
                  <c:v>184.37375</c:v>
                </c:pt>
                <c:pt idx="20">
                  <c:v>184.29875</c:v>
                </c:pt>
                <c:pt idx="21">
                  <c:v>184.275</c:v>
                </c:pt>
                <c:pt idx="22">
                  <c:v>184.30875</c:v>
                </c:pt>
                <c:pt idx="23">
                  <c:v>184.295</c:v>
                </c:pt>
                <c:pt idx="24">
                  <c:v>184.3025</c:v>
                </c:pt>
                <c:pt idx="25">
                  <c:v>184.23625</c:v>
                </c:pt>
                <c:pt idx="26">
                  <c:v>184.31</c:v>
                </c:pt>
                <c:pt idx="27">
                  <c:v>184.3125</c:v>
                </c:pt>
                <c:pt idx="28">
                  <c:v>184.29875</c:v>
                </c:pt>
                <c:pt idx="29">
                  <c:v>184.36125</c:v>
                </c:pt>
                <c:pt idx="30">
                  <c:v>184.32375</c:v>
                </c:pt>
                <c:pt idx="31">
                  <c:v>184.31625</c:v>
                </c:pt>
                <c:pt idx="32">
                  <c:v>184.27375</c:v>
                </c:pt>
                <c:pt idx="33">
                  <c:v>184.3175</c:v>
                </c:pt>
                <c:pt idx="34">
                  <c:v>184.3475</c:v>
                </c:pt>
                <c:pt idx="35">
                  <c:v>184.33</c:v>
                </c:pt>
                <c:pt idx="36">
                  <c:v>184.1225</c:v>
                </c:pt>
                <c:pt idx="37">
                  <c:v>184.1125</c:v>
                </c:pt>
                <c:pt idx="38">
                  <c:v>183.99125</c:v>
                </c:pt>
                <c:pt idx="39">
                  <c:v>183.97625</c:v>
                </c:pt>
              </c:numCache>
            </c:numRef>
          </c:val>
          <c:smooth val="0"/>
        </c:ser>
        <c:axId val="44652979"/>
        <c:axId val="66332492"/>
      </c:line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32492"/>
        <c:crosses val="autoZero"/>
        <c:auto val="0"/>
        <c:lblOffset val="100"/>
        <c:noMultiLvlLbl val="0"/>
      </c:catAx>
      <c:valAx>
        <c:axId val="6633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6529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8825"/>
          <c:h val="0.73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global'!$F$7:$F$23,'Relevé global'!$F$26:$F$48)</c:f>
              <c:numCache>
                <c:ptCount val="40"/>
                <c:pt idx="0">
                  <c:v>186.3576</c:v>
                </c:pt>
                <c:pt idx="1">
                  <c:v>186.2608</c:v>
                </c:pt>
                <c:pt idx="2">
                  <c:v>186.3177</c:v>
                </c:pt>
                <c:pt idx="3">
                  <c:v>186.35690000000002</c:v>
                </c:pt>
                <c:pt idx="4">
                  <c:v>186.4661</c:v>
                </c:pt>
                <c:pt idx="5">
                  <c:v>186.48919999999998</c:v>
                </c:pt>
                <c:pt idx="6">
                  <c:v>186.51229999999998</c:v>
                </c:pt>
                <c:pt idx="7">
                  <c:v>186.52149999999997</c:v>
                </c:pt>
                <c:pt idx="8">
                  <c:v>186.6054</c:v>
                </c:pt>
                <c:pt idx="9">
                  <c:v>186.59539999999998</c:v>
                </c:pt>
                <c:pt idx="10">
                  <c:v>186.6077</c:v>
                </c:pt>
                <c:pt idx="11">
                  <c:v>186.6331</c:v>
                </c:pt>
                <c:pt idx="12">
                  <c:v>186.6554</c:v>
                </c:pt>
                <c:pt idx="13">
                  <c:v>186.5569</c:v>
                </c:pt>
                <c:pt idx="14">
                  <c:v>186.63080000000002</c:v>
                </c:pt>
                <c:pt idx="15">
                  <c:v>186.6523</c:v>
                </c:pt>
                <c:pt idx="16">
                  <c:v>186.5669</c:v>
                </c:pt>
                <c:pt idx="17">
                  <c:v>186.58689999999999</c:v>
                </c:pt>
                <c:pt idx="18">
                  <c:v>186.6107</c:v>
                </c:pt>
                <c:pt idx="19">
                  <c:v>186.6485</c:v>
                </c:pt>
                <c:pt idx="20">
                  <c:v>186.5861</c:v>
                </c:pt>
                <c:pt idx="21">
                  <c:v>186.5292</c:v>
                </c:pt>
                <c:pt idx="22">
                  <c:v>186.5677</c:v>
                </c:pt>
                <c:pt idx="23">
                  <c:v>186.6092</c:v>
                </c:pt>
                <c:pt idx="24">
                  <c:v>186.59459999999999</c:v>
                </c:pt>
                <c:pt idx="25">
                  <c:v>186.5715</c:v>
                </c:pt>
                <c:pt idx="26">
                  <c:v>186.58839999999998</c:v>
                </c:pt>
                <c:pt idx="27">
                  <c:v>186.60459999999998</c:v>
                </c:pt>
                <c:pt idx="28">
                  <c:v>186.5977</c:v>
                </c:pt>
                <c:pt idx="29">
                  <c:v>186.6523</c:v>
                </c:pt>
                <c:pt idx="30">
                  <c:v>186.6169</c:v>
                </c:pt>
                <c:pt idx="31">
                  <c:v>186.61149999999998</c:v>
                </c:pt>
                <c:pt idx="32">
                  <c:v>186.5969</c:v>
                </c:pt>
                <c:pt idx="33">
                  <c:v>186.5938</c:v>
                </c:pt>
                <c:pt idx="34">
                  <c:v>186.6654</c:v>
                </c:pt>
                <c:pt idx="35">
                  <c:v>186.6</c:v>
                </c:pt>
                <c:pt idx="36">
                  <c:v>186.29459999999997</c:v>
                </c:pt>
                <c:pt idx="37">
                  <c:v>186.3846</c:v>
                </c:pt>
                <c:pt idx="38">
                  <c:v>186.2423</c:v>
                </c:pt>
                <c:pt idx="39">
                  <c:v>186.2415</c:v>
                </c:pt>
              </c:numCache>
            </c:numRef>
          </c:val>
          <c:smooth val="0"/>
        </c:ser>
        <c:axId val="60121517"/>
        <c:axId val="4222742"/>
      </c:line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2742"/>
        <c:crosses val="autoZero"/>
        <c:auto val="0"/>
        <c:lblOffset val="100"/>
        <c:noMultiLvlLbl val="0"/>
      </c:catAx>
      <c:valAx>
        <c:axId val="42227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215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global'!$G$7:$G$23,'Relevé global'!$G$26:$G$48)</c:f>
              <c:numCache>
                <c:ptCount val="40"/>
                <c:pt idx="0">
                  <c:v>184.119</c:v>
                </c:pt>
                <c:pt idx="1">
                  <c:v>184.017</c:v>
                </c:pt>
                <c:pt idx="2">
                  <c:v>184.09675000000001</c:v>
                </c:pt>
                <c:pt idx="3">
                  <c:v>184.18974999999998</c:v>
                </c:pt>
                <c:pt idx="4">
                  <c:v>184.31275</c:v>
                </c:pt>
                <c:pt idx="5">
                  <c:v>184.313</c:v>
                </c:pt>
                <c:pt idx="6">
                  <c:v>184.30325</c:v>
                </c:pt>
                <c:pt idx="7">
                  <c:v>184.38625</c:v>
                </c:pt>
                <c:pt idx="8">
                  <c:v>184.4735</c:v>
                </c:pt>
                <c:pt idx="9">
                  <c:v>184.4335</c:v>
                </c:pt>
                <c:pt idx="10">
                  <c:v>184.46675</c:v>
                </c:pt>
                <c:pt idx="11">
                  <c:v>184.50024999999997</c:v>
                </c:pt>
                <c:pt idx="12">
                  <c:v>184.48350000000002</c:v>
                </c:pt>
                <c:pt idx="13">
                  <c:v>184.45975</c:v>
                </c:pt>
                <c:pt idx="14">
                  <c:v>184.527</c:v>
                </c:pt>
                <c:pt idx="15">
                  <c:v>184.47325</c:v>
                </c:pt>
                <c:pt idx="16">
                  <c:v>184.49974999999998</c:v>
                </c:pt>
                <c:pt idx="17">
                  <c:v>184.48975000000002</c:v>
                </c:pt>
                <c:pt idx="18">
                  <c:v>184.47924999999998</c:v>
                </c:pt>
                <c:pt idx="19">
                  <c:v>184.49375</c:v>
                </c:pt>
                <c:pt idx="20">
                  <c:v>184.46275</c:v>
                </c:pt>
                <c:pt idx="21">
                  <c:v>184.433</c:v>
                </c:pt>
                <c:pt idx="22">
                  <c:v>184.39675</c:v>
                </c:pt>
                <c:pt idx="23">
                  <c:v>184.47299999999998</c:v>
                </c:pt>
                <c:pt idx="24">
                  <c:v>184.4965</c:v>
                </c:pt>
                <c:pt idx="25">
                  <c:v>184.50625</c:v>
                </c:pt>
                <c:pt idx="26">
                  <c:v>184.476</c:v>
                </c:pt>
                <c:pt idx="27">
                  <c:v>184.4865</c:v>
                </c:pt>
                <c:pt idx="28">
                  <c:v>184.47674999999998</c:v>
                </c:pt>
                <c:pt idx="29">
                  <c:v>184.46325</c:v>
                </c:pt>
                <c:pt idx="30">
                  <c:v>184.50975</c:v>
                </c:pt>
                <c:pt idx="31">
                  <c:v>184.47625</c:v>
                </c:pt>
                <c:pt idx="32">
                  <c:v>184.46975</c:v>
                </c:pt>
                <c:pt idx="33">
                  <c:v>184.4895</c:v>
                </c:pt>
                <c:pt idx="34">
                  <c:v>184.5135</c:v>
                </c:pt>
                <c:pt idx="35">
                  <c:v>184.39</c:v>
                </c:pt>
                <c:pt idx="36">
                  <c:v>184.0765</c:v>
                </c:pt>
                <c:pt idx="37">
                  <c:v>184.1665</c:v>
                </c:pt>
                <c:pt idx="38">
                  <c:v>184.04325000000003</c:v>
                </c:pt>
                <c:pt idx="39">
                  <c:v>184.03625</c:v>
                </c:pt>
              </c:numCache>
            </c:numRef>
          </c:val>
          <c:smooth val="0"/>
        </c:ser>
        <c:axId val="38004679"/>
        <c:axId val="6497792"/>
      </c:line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97792"/>
        <c:crosses val="autoZero"/>
        <c:auto val="0"/>
        <c:lblOffset val="100"/>
        <c:noMultiLvlLbl val="0"/>
      </c:catAx>
      <c:valAx>
        <c:axId val="649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046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global'!$H$7:$H$23,'Relevé global'!$H$26:$H$48)</c:f>
              <c:numCache>
                <c:ptCount val="40"/>
                <c:pt idx="0">
                  <c:v>115.16</c:v>
                </c:pt>
                <c:pt idx="1">
                  <c:v>115.03</c:v>
                </c:pt>
                <c:pt idx="2">
                  <c:v>115.115</c:v>
                </c:pt>
                <c:pt idx="3">
                  <c:v>115.205</c:v>
                </c:pt>
                <c:pt idx="4">
                  <c:v>115.335</c:v>
                </c:pt>
                <c:pt idx="5">
                  <c:v>115.36</c:v>
                </c:pt>
                <c:pt idx="6">
                  <c:v>115.395</c:v>
                </c:pt>
                <c:pt idx="7">
                  <c:v>115.365</c:v>
                </c:pt>
                <c:pt idx="8">
                  <c:v>115.48</c:v>
                </c:pt>
                <c:pt idx="9">
                  <c:v>115.46</c:v>
                </c:pt>
                <c:pt idx="10">
                  <c:v>115.475</c:v>
                </c:pt>
                <c:pt idx="11">
                  <c:v>115.535</c:v>
                </c:pt>
                <c:pt idx="12">
                  <c:v>115.49</c:v>
                </c:pt>
                <c:pt idx="13">
                  <c:v>115.485</c:v>
                </c:pt>
                <c:pt idx="14">
                  <c:v>115.53</c:v>
                </c:pt>
                <c:pt idx="15">
                  <c:v>115.485</c:v>
                </c:pt>
                <c:pt idx="16">
                  <c:v>115.515</c:v>
                </c:pt>
                <c:pt idx="17">
                  <c:v>115.495</c:v>
                </c:pt>
                <c:pt idx="18">
                  <c:v>115.515</c:v>
                </c:pt>
                <c:pt idx="19">
                  <c:v>115.515</c:v>
                </c:pt>
                <c:pt idx="20">
                  <c:v>115.515</c:v>
                </c:pt>
                <c:pt idx="21">
                  <c:v>115.44</c:v>
                </c:pt>
                <c:pt idx="22">
                  <c:v>115.475</c:v>
                </c:pt>
                <c:pt idx="23">
                  <c:v>115.52</c:v>
                </c:pt>
                <c:pt idx="24">
                  <c:v>115.54</c:v>
                </c:pt>
                <c:pt idx="25">
                  <c:v>115.475</c:v>
                </c:pt>
                <c:pt idx="26">
                  <c:v>115.51</c:v>
                </c:pt>
                <c:pt idx="27">
                  <c:v>115.5</c:v>
                </c:pt>
                <c:pt idx="28">
                  <c:v>115.485</c:v>
                </c:pt>
                <c:pt idx="29">
                  <c:v>115.505</c:v>
                </c:pt>
                <c:pt idx="30">
                  <c:v>115.515</c:v>
                </c:pt>
                <c:pt idx="31">
                  <c:v>115.475</c:v>
                </c:pt>
                <c:pt idx="32">
                  <c:v>115.485</c:v>
                </c:pt>
                <c:pt idx="33">
                  <c:v>115.5</c:v>
                </c:pt>
                <c:pt idx="34">
                  <c:v>115.5</c:v>
                </c:pt>
                <c:pt idx="35">
                  <c:v>115.45</c:v>
                </c:pt>
                <c:pt idx="36">
                  <c:v>115.14</c:v>
                </c:pt>
                <c:pt idx="37">
                  <c:v>115.26</c:v>
                </c:pt>
                <c:pt idx="38">
                  <c:v>115.095</c:v>
                </c:pt>
                <c:pt idx="39">
                  <c:v>115.095</c:v>
                </c:pt>
              </c:numCache>
            </c:numRef>
          </c:val>
          <c:smooth val="0"/>
        </c:ser>
        <c:axId val="58480129"/>
        <c:axId val="56559114"/>
      </c:lineChart>
      <c:catAx>
        <c:axId val="58480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59114"/>
        <c:crosses val="autoZero"/>
        <c:auto val="0"/>
        <c:lblOffset val="100"/>
        <c:noMultiLvlLbl val="0"/>
      </c:catAx>
      <c:valAx>
        <c:axId val="5655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801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8"/>
          <c:w val="0.789"/>
          <c:h val="0.7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global'!$I$7:$I$23,'Relevé global'!$I$26:$I$48)</c:f>
              <c:numCache>
                <c:ptCount val="40"/>
                <c:pt idx="0">
                  <c:v>184.191</c:v>
                </c:pt>
                <c:pt idx="1">
                  <c:v>184.033</c:v>
                </c:pt>
                <c:pt idx="2">
                  <c:v>184.08324999999996</c:v>
                </c:pt>
                <c:pt idx="3">
                  <c:v>184.19025000000002</c:v>
                </c:pt>
                <c:pt idx="4">
                  <c:v>184.33724999999998</c:v>
                </c:pt>
                <c:pt idx="5">
                  <c:v>184.37699999999998</c:v>
                </c:pt>
                <c:pt idx="6">
                  <c:v>184.40675000000005</c:v>
                </c:pt>
                <c:pt idx="7">
                  <c:v>184.37375</c:v>
                </c:pt>
                <c:pt idx="8">
                  <c:v>184.4465</c:v>
                </c:pt>
                <c:pt idx="9">
                  <c:v>184.4365</c:v>
                </c:pt>
                <c:pt idx="10">
                  <c:v>184.43325000000002</c:v>
                </c:pt>
                <c:pt idx="11">
                  <c:v>184.47975</c:v>
                </c:pt>
                <c:pt idx="12">
                  <c:v>184.44650000000001</c:v>
                </c:pt>
                <c:pt idx="13">
                  <c:v>184.45025</c:v>
                </c:pt>
                <c:pt idx="14">
                  <c:v>184.523</c:v>
                </c:pt>
                <c:pt idx="15">
                  <c:v>184.45675</c:v>
                </c:pt>
                <c:pt idx="16">
                  <c:v>184.46025000000003</c:v>
                </c:pt>
                <c:pt idx="17">
                  <c:v>184.45025</c:v>
                </c:pt>
                <c:pt idx="18">
                  <c:v>184.48075</c:v>
                </c:pt>
                <c:pt idx="19">
                  <c:v>184.45625</c:v>
                </c:pt>
                <c:pt idx="20">
                  <c:v>184.47725</c:v>
                </c:pt>
                <c:pt idx="21">
                  <c:v>184.417</c:v>
                </c:pt>
                <c:pt idx="22">
                  <c:v>184.44325</c:v>
                </c:pt>
                <c:pt idx="23">
                  <c:v>184.467</c:v>
                </c:pt>
                <c:pt idx="24">
                  <c:v>184.4535</c:v>
                </c:pt>
                <c:pt idx="25">
                  <c:v>184.42375</c:v>
                </c:pt>
                <c:pt idx="26">
                  <c:v>184.47399999999996</c:v>
                </c:pt>
                <c:pt idx="27">
                  <c:v>184.47350000000003</c:v>
                </c:pt>
                <c:pt idx="28">
                  <c:v>184.43325000000002</c:v>
                </c:pt>
                <c:pt idx="29">
                  <c:v>184.46675</c:v>
                </c:pt>
                <c:pt idx="30">
                  <c:v>184.49025</c:v>
                </c:pt>
                <c:pt idx="31">
                  <c:v>184.46375</c:v>
                </c:pt>
                <c:pt idx="32">
                  <c:v>184.44025000000002</c:v>
                </c:pt>
                <c:pt idx="33">
                  <c:v>184.48049999999998</c:v>
                </c:pt>
                <c:pt idx="34">
                  <c:v>184.4765</c:v>
                </c:pt>
                <c:pt idx="35">
                  <c:v>184.45</c:v>
                </c:pt>
                <c:pt idx="36">
                  <c:v>184.1235</c:v>
                </c:pt>
                <c:pt idx="37">
                  <c:v>184.17350000000002</c:v>
                </c:pt>
                <c:pt idx="38">
                  <c:v>184.03674999999998</c:v>
                </c:pt>
                <c:pt idx="39">
                  <c:v>184.06375</c:v>
                </c:pt>
              </c:numCache>
            </c:numRef>
          </c:val>
          <c:smooth val="0"/>
        </c:ser>
        <c:axId val="39269979"/>
        <c:axId val="17885492"/>
      </c:lineChart>
      <c:catAx>
        <c:axId val="3926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492"/>
        <c:crosses val="autoZero"/>
        <c:auto val="0"/>
        <c:lblOffset val="100"/>
        <c:noMultiLvlLbl val="0"/>
      </c:catAx>
      <c:valAx>
        <c:axId val="17885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699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global'!$J$7:$J$23,'Relevé global'!$J$26:$J$48)</c:f>
              <c:numCache>
                <c:ptCount val="40"/>
                <c:pt idx="0">
                  <c:v>186.45239999999998</c:v>
                </c:pt>
                <c:pt idx="1">
                  <c:v>186.22920000000002</c:v>
                </c:pt>
                <c:pt idx="2">
                  <c:v>186.33229999999998</c:v>
                </c:pt>
                <c:pt idx="3">
                  <c:v>186.3731</c:v>
                </c:pt>
                <c:pt idx="4">
                  <c:v>186.52390000000003</c:v>
                </c:pt>
                <c:pt idx="5">
                  <c:v>186.5608</c:v>
                </c:pt>
                <c:pt idx="6">
                  <c:v>186.42770000000002</c:v>
                </c:pt>
                <c:pt idx="7">
                  <c:v>186.52849999999998</c:v>
                </c:pt>
                <c:pt idx="8">
                  <c:v>186.5746</c:v>
                </c:pt>
                <c:pt idx="9">
                  <c:v>186.61459999999997</c:v>
                </c:pt>
                <c:pt idx="10">
                  <c:v>186.57229999999998</c:v>
                </c:pt>
                <c:pt idx="11">
                  <c:v>186.57689999999997</c:v>
                </c:pt>
                <c:pt idx="12">
                  <c:v>186.57459999999998</c:v>
                </c:pt>
                <c:pt idx="13">
                  <c:v>186.66310000000001</c:v>
                </c:pt>
                <c:pt idx="14">
                  <c:v>186.6892</c:v>
                </c:pt>
                <c:pt idx="15">
                  <c:v>186.6077</c:v>
                </c:pt>
                <c:pt idx="16">
                  <c:v>186.56309999999996</c:v>
                </c:pt>
                <c:pt idx="17">
                  <c:v>186.5931</c:v>
                </c:pt>
                <c:pt idx="18">
                  <c:v>186.67929999999998</c:v>
                </c:pt>
                <c:pt idx="19">
                  <c:v>186.6515</c:v>
                </c:pt>
                <c:pt idx="20">
                  <c:v>186.60389999999998</c:v>
                </c:pt>
                <c:pt idx="21">
                  <c:v>186.5408</c:v>
                </c:pt>
                <c:pt idx="22">
                  <c:v>186.5323</c:v>
                </c:pt>
                <c:pt idx="23">
                  <c:v>186.5808</c:v>
                </c:pt>
                <c:pt idx="24">
                  <c:v>186.6154</c:v>
                </c:pt>
                <c:pt idx="25">
                  <c:v>186.52849999999998</c:v>
                </c:pt>
                <c:pt idx="26">
                  <c:v>186.6416</c:v>
                </c:pt>
                <c:pt idx="27">
                  <c:v>186.55540000000002</c:v>
                </c:pt>
                <c:pt idx="28">
                  <c:v>186.5323</c:v>
                </c:pt>
                <c:pt idx="29">
                  <c:v>186.6277</c:v>
                </c:pt>
                <c:pt idx="30">
                  <c:v>186.58309999999997</c:v>
                </c:pt>
                <c:pt idx="31">
                  <c:v>186.6385</c:v>
                </c:pt>
                <c:pt idx="32">
                  <c:v>186.5531</c:v>
                </c:pt>
                <c:pt idx="33">
                  <c:v>186.59619999999998</c:v>
                </c:pt>
                <c:pt idx="34">
                  <c:v>186.5846</c:v>
                </c:pt>
                <c:pt idx="35">
                  <c:v>186.6</c:v>
                </c:pt>
                <c:pt idx="36">
                  <c:v>186.2854</c:v>
                </c:pt>
                <c:pt idx="37">
                  <c:v>186.3654</c:v>
                </c:pt>
                <c:pt idx="38">
                  <c:v>186.2177</c:v>
                </c:pt>
                <c:pt idx="39">
                  <c:v>186.24850000000004</c:v>
                </c:pt>
              </c:numCache>
            </c:numRef>
          </c:val>
          <c:smooth val="0"/>
        </c:ser>
        <c:axId val="26751701"/>
        <c:axId val="39438718"/>
      </c:lineChart>
      <c:catAx>
        <c:axId val="2675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38718"/>
        <c:crosses val="autoZero"/>
        <c:auto val="0"/>
        <c:lblOffset val="100"/>
        <c:noMultiLvlLbl val="0"/>
      </c:cat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517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global'!$K$7:$K$23,'Relevé global'!$K$26:$K$48)</c:f>
              <c:numCache>
                <c:ptCount val="40"/>
                <c:pt idx="0">
                  <c:v>184.145</c:v>
                </c:pt>
                <c:pt idx="1">
                  <c:v>183.945</c:v>
                </c:pt>
                <c:pt idx="2">
                  <c:v>184.06125</c:v>
                </c:pt>
                <c:pt idx="3">
                  <c:v>184.12625</c:v>
                </c:pt>
                <c:pt idx="4">
                  <c:v>184.27125</c:v>
                </c:pt>
                <c:pt idx="5">
                  <c:v>184.265</c:v>
                </c:pt>
                <c:pt idx="6">
                  <c:v>184.26875</c:v>
                </c:pt>
                <c:pt idx="7">
                  <c:v>184.30375</c:v>
                </c:pt>
                <c:pt idx="8">
                  <c:v>184.3125</c:v>
                </c:pt>
                <c:pt idx="9">
                  <c:v>184.2925</c:v>
                </c:pt>
                <c:pt idx="10">
                  <c:v>184.30125</c:v>
                </c:pt>
                <c:pt idx="11">
                  <c:v>184.33375</c:v>
                </c:pt>
                <c:pt idx="12">
                  <c:v>184.3225</c:v>
                </c:pt>
                <c:pt idx="13">
                  <c:v>184.35625</c:v>
                </c:pt>
                <c:pt idx="14">
                  <c:v>184.365</c:v>
                </c:pt>
                <c:pt idx="15">
                  <c:v>184.31875</c:v>
                </c:pt>
                <c:pt idx="16">
                  <c:v>184.33625</c:v>
                </c:pt>
                <c:pt idx="17">
                  <c:v>184.31625</c:v>
                </c:pt>
                <c:pt idx="18">
                  <c:v>184.40875</c:v>
                </c:pt>
                <c:pt idx="19">
                  <c:v>184.32625</c:v>
                </c:pt>
                <c:pt idx="20">
                  <c:v>184.39125</c:v>
                </c:pt>
                <c:pt idx="21">
                  <c:v>184.335</c:v>
                </c:pt>
                <c:pt idx="22">
                  <c:v>184.32125</c:v>
                </c:pt>
                <c:pt idx="23">
                  <c:v>184.345</c:v>
                </c:pt>
                <c:pt idx="24">
                  <c:v>184.3275</c:v>
                </c:pt>
                <c:pt idx="25">
                  <c:v>184.29375</c:v>
                </c:pt>
                <c:pt idx="26">
                  <c:v>184.37</c:v>
                </c:pt>
                <c:pt idx="27">
                  <c:v>184.3475</c:v>
                </c:pt>
                <c:pt idx="28">
                  <c:v>184.29125</c:v>
                </c:pt>
                <c:pt idx="29">
                  <c:v>184.33875</c:v>
                </c:pt>
                <c:pt idx="30">
                  <c:v>184.33625</c:v>
                </c:pt>
                <c:pt idx="31">
                  <c:v>184.30375</c:v>
                </c:pt>
                <c:pt idx="32">
                  <c:v>184.30625</c:v>
                </c:pt>
                <c:pt idx="33">
                  <c:v>184.3525</c:v>
                </c:pt>
                <c:pt idx="34">
                  <c:v>184.3225</c:v>
                </c:pt>
                <c:pt idx="35">
                  <c:v>184.31</c:v>
                </c:pt>
                <c:pt idx="36">
                  <c:v>184.0875</c:v>
                </c:pt>
                <c:pt idx="37">
                  <c:v>184.0875</c:v>
                </c:pt>
                <c:pt idx="38">
                  <c:v>183.99875</c:v>
                </c:pt>
                <c:pt idx="39">
                  <c:v>184.03375</c:v>
                </c:pt>
              </c:numCache>
            </c:numRef>
          </c:val>
          <c:smooth val="0"/>
        </c:ser>
        <c:axId val="19404143"/>
        <c:axId val="40419560"/>
      </c:lineChart>
      <c:catAx>
        <c:axId val="194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19560"/>
        <c:crosses val="autoZero"/>
        <c:auto val="0"/>
        <c:lblOffset val="100"/>
        <c:noMultiLvlLbl val="0"/>
      </c:catAx>
      <c:valAx>
        <c:axId val="404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041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7"/>
          <c:w val="0.78525"/>
          <c:h val="0.73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global'!$C$7:$C$23,'Relevé global'!$C$26:$C$48)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global'!$L$7:$L$23,'Relevé global'!$L$26:$L$48)</c:f>
              <c:numCache>
                <c:ptCount val="40"/>
                <c:pt idx="0">
                  <c:v>95.2</c:v>
                </c:pt>
                <c:pt idx="1">
                  <c:v>94.96</c:v>
                </c:pt>
                <c:pt idx="2">
                  <c:v>95</c:v>
                </c:pt>
                <c:pt idx="3">
                  <c:v>95.11</c:v>
                </c:pt>
                <c:pt idx="4">
                  <c:v>95.24</c:v>
                </c:pt>
                <c:pt idx="5">
                  <c:v>95.22</c:v>
                </c:pt>
                <c:pt idx="6">
                  <c:v>95.19</c:v>
                </c:pt>
                <c:pt idx="7">
                  <c:v>95.21</c:v>
                </c:pt>
                <c:pt idx="8">
                  <c:v>95.22</c:v>
                </c:pt>
                <c:pt idx="9">
                  <c:v>95.21</c:v>
                </c:pt>
                <c:pt idx="10">
                  <c:v>95.22</c:v>
                </c:pt>
                <c:pt idx="11">
                  <c:v>95.24</c:v>
                </c:pt>
                <c:pt idx="12">
                  <c:v>95.2</c:v>
                </c:pt>
                <c:pt idx="13">
                  <c:v>95.25</c:v>
                </c:pt>
                <c:pt idx="14">
                  <c:v>95.23</c:v>
                </c:pt>
                <c:pt idx="15">
                  <c:v>95.23</c:v>
                </c:pt>
                <c:pt idx="16">
                  <c:v>95.24</c:v>
                </c:pt>
                <c:pt idx="17">
                  <c:v>95.25</c:v>
                </c:pt>
                <c:pt idx="18">
                  <c:v>95.3</c:v>
                </c:pt>
                <c:pt idx="19">
                  <c:v>95.23</c:v>
                </c:pt>
                <c:pt idx="20">
                  <c:v>95.29</c:v>
                </c:pt>
                <c:pt idx="21">
                  <c:v>95.25</c:v>
                </c:pt>
                <c:pt idx="22">
                  <c:v>95.22</c:v>
                </c:pt>
                <c:pt idx="23">
                  <c:v>95.27</c:v>
                </c:pt>
                <c:pt idx="24">
                  <c:v>95.23</c:v>
                </c:pt>
                <c:pt idx="25">
                  <c:v>95.25</c:v>
                </c:pt>
                <c:pt idx="26">
                  <c:v>95.27</c:v>
                </c:pt>
                <c:pt idx="27">
                  <c:v>95.25</c:v>
                </c:pt>
                <c:pt idx="28">
                  <c:v>95.21</c:v>
                </c:pt>
                <c:pt idx="29">
                  <c:v>95.23</c:v>
                </c:pt>
                <c:pt idx="30">
                  <c:v>95.25</c:v>
                </c:pt>
                <c:pt idx="31">
                  <c:v>95.27</c:v>
                </c:pt>
                <c:pt idx="32">
                  <c:v>95.23</c:v>
                </c:pt>
                <c:pt idx="33">
                  <c:v>95.27</c:v>
                </c:pt>
                <c:pt idx="34">
                  <c:v>95.22</c:v>
                </c:pt>
                <c:pt idx="35">
                  <c:v>95.25</c:v>
                </c:pt>
                <c:pt idx="36">
                  <c:v>95.07</c:v>
                </c:pt>
                <c:pt idx="37">
                  <c:v>95.06</c:v>
                </c:pt>
                <c:pt idx="38">
                  <c:v>94.97</c:v>
                </c:pt>
                <c:pt idx="39">
                  <c:v>95.03</c:v>
                </c:pt>
              </c:numCache>
            </c:numRef>
          </c:val>
          <c:smooth val="0"/>
        </c:ser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58898"/>
        <c:crosses val="autoZero"/>
        <c:auto val="0"/>
        <c:lblOffset val="100"/>
        <c:noMultiLvlLbl val="0"/>
      </c:catAx>
      <c:valAx>
        <c:axId val="52758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317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workbookViewId="0" topLeftCell="A21">
      <selection activeCell="D20" sqref="D20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ht="12.75">
      <c r="A6" s="75" t="s">
        <v>76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5" t="str">
        <f>'Relevé global'!G1</f>
        <v>HCMB__A00101000003</v>
      </c>
    </row>
    <row r="15" ht="12.75">
      <c r="A15" s="10"/>
    </row>
    <row r="18" ht="12.75">
      <c r="A18" s="24" t="s">
        <v>27</v>
      </c>
    </row>
    <row r="20" spans="2:5" ht="12.75">
      <c r="B20" s="9" t="s">
        <v>70</v>
      </c>
      <c r="D20" s="32">
        <v>14606.9</v>
      </c>
      <c r="E20" t="s">
        <v>71</v>
      </c>
    </row>
    <row r="21" ht="12.75">
      <c r="B21" t="s">
        <v>41</v>
      </c>
    </row>
    <row r="26" ht="12.75">
      <c r="A26" s="24" t="s">
        <v>30</v>
      </c>
    </row>
    <row r="28" spans="2:4" ht="12.75">
      <c r="B28" s="31" t="s">
        <v>69</v>
      </c>
      <c r="C28" s="67">
        <f>allongement!G51</f>
        <v>5.051250000000003</v>
      </c>
      <c r="D28" s="23" t="s">
        <v>37</v>
      </c>
    </row>
    <row r="30" ht="12.75">
      <c r="B30" t="s">
        <v>40</v>
      </c>
    </row>
    <row r="33" ht="12.75">
      <c r="A33" s="24" t="s">
        <v>31</v>
      </c>
    </row>
    <row r="35" ht="12.75">
      <c r="B35" t="s">
        <v>28</v>
      </c>
    </row>
    <row r="38" ht="12.75">
      <c r="A38" s="24" t="s">
        <v>32</v>
      </c>
    </row>
    <row r="40" ht="12.75">
      <c r="B40" t="s">
        <v>67</v>
      </c>
    </row>
    <row r="43" ht="12.75">
      <c r="A43" s="24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3">
      <selection activeCell="C25" sqref="C25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5" customFormat="1" ht="13.5" thickBot="1">
      <c r="A1" s="4" t="s">
        <v>34</v>
      </c>
      <c r="D1" s="31" t="s">
        <v>74</v>
      </c>
      <c r="E1" s="24" t="str">
        <f>'Relevé global'!G1</f>
        <v>HCMB__A00101000003</v>
      </c>
    </row>
    <row r="3" spans="1:8" s="27" customFormat="1" ht="15.75">
      <c r="A3" s="26" t="s">
        <v>75</v>
      </c>
      <c r="B3" s="26"/>
      <c r="C3" s="26"/>
      <c r="D3" s="26"/>
      <c r="E3" s="26"/>
      <c r="F3" s="26"/>
      <c r="G3" s="26"/>
      <c r="H3" s="26"/>
    </row>
    <row r="25" spans="3:4" ht="12.75">
      <c r="C25" s="28" t="s">
        <v>61</v>
      </c>
      <c r="D25" s="28" t="s">
        <v>62</v>
      </c>
    </row>
    <row r="26" spans="3:5" ht="12.75">
      <c r="C26" s="28">
        <v>1</v>
      </c>
      <c r="D26" s="76">
        <v>95.02</v>
      </c>
      <c r="E26" s="23"/>
    </row>
    <row r="27" spans="3:5" ht="12.75">
      <c r="C27" s="28">
        <v>2</v>
      </c>
      <c r="D27" s="76">
        <v>184.16</v>
      </c>
      <c r="E27" s="23"/>
    </row>
    <row r="28" spans="3:5" ht="12.75">
      <c r="C28" s="28">
        <v>3</v>
      </c>
      <c r="D28" s="76">
        <v>186.32</v>
      </c>
      <c r="E28" s="23"/>
    </row>
    <row r="29" spans="3:5" ht="12.75">
      <c r="C29" s="28">
        <v>4</v>
      </c>
      <c r="D29" s="76">
        <v>184.14</v>
      </c>
      <c r="E29" s="23"/>
    </row>
    <row r="30" spans="3:5" ht="12.75">
      <c r="C30" s="28">
        <v>5</v>
      </c>
      <c r="D30" s="77">
        <v>115.2</v>
      </c>
      <c r="E30" s="23"/>
    </row>
    <row r="31" spans="3:5" ht="12.75">
      <c r="C31" s="28">
        <v>6</v>
      </c>
      <c r="D31" s="76">
        <v>184.22</v>
      </c>
      <c r="E31" s="23"/>
    </row>
    <row r="32" spans="3:5" ht="12.75">
      <c r="C32" s="28">
        <v>7</v>
      </c>
      <c r="D32" s="76">
        <v>186.34</v>
      </c>
      <c r="E32" s="23"/>
    </row>
    <row r="33" spans="3:5" ht="12.75">
      <c r="C33" s="28">
        <v>8</v>
      </c>
      <c r="D33" s="76">
        <v>184.22</v>
      </c>
      <c r="E33" s="23"/>
    </row>
    <row r="34" spans="3:5" ht="12.75">
      <c r="C34" s="28">
        <v>9</v>
      </c>
      <c r="D34" s="76">
        <v>95.08</v>
      </c>
      <c r="E34" s="23"/>
    </row>
    <row r="35" spans="3:5" ht="12.75">
      <c r="C35" s="28">
        <v>10</v>
      </c>
      <c r="D35" s="77">
        <v>396.82</v>
      </c>
      <c r="E35" s="23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G55" sqref="G55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72" t="s">
        <v>74</v>
      </c>
      <c r="G2" s="73" t="str">
        <f>'Relevé global'!G1</f>
        <v>HCMB__A00101000003</v>
      </c>
    </row>
    <row r="4" ht="12.75">
      <c r="A4" s="53" t="s">
        <v>39</v>
      </c>
    </row>
    <row r="5" ht="12.75">
      <c r="A5" s="10" t="s">
        <v>38</v>
      </c>
    </row>
    <row r="7" ht="13.5" thickBot="1"/>
    <row r="8" spans="6:7" ht="13.5" thickBot="1">
      <c r="F8" s="78" t="s">
        <v>44</v>
      </c>
      <c r="G8" s="79"/>
    </row>
    <row r="9" ht="12.75"/>
    <row r="10" spans="1:8" ht="12.75">
      <c r="A10" s="31" t="s">
        <v>45</v>
      </c>
      <c r="H10" s="31" t="s">
        <v>47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31" t="s">
        <v>46</v>
      </c>
      <c r="H18" s="31" t="s">
        <v>48</v>
      </c>
    </row>
    <row r="19" ht="12.75"/>
    <row r="20" ht="13.5" thickBot="1"/>
    <row r="21" spans="2:12" s="13" customFormat="1" ht="11.25">
      <c r="B21" s="14"/>
      <c r="C21" s="37" t="s">
        <v>49</v>
      </c>
      <c r="D21" s="15"/>
      <c r="E21" s="15"/>
      <c r="F21" s="16"/>
      <c r="H21" s="14"/>
      <c r="I21" s="37" t="s">
        <v>50</v>
      </c>
      <c r="J21" s="15"/>
      <c r="K21" s="15"/>
      <c r="L21" s="16"/>
    </row>
    <row r="22" spans="2:12" s="13" customFormat="1" ht="11.25">
      <c r="B22" s="48">
        <v>1</v>
      </c>
      <c r="C22" s="35">
        <v>93.82</v>
      </c>
      <c r="D22" s="18"/>
      <c r="E22" s="33">
        <v>2</v>
      </c>
      <c r="F22" s="36">
        <v>94.12</v>
      </c>
      <c r="H22" s="48">
        <v>5</v>
      </c>
      <c r="I22" s="35">
        <v>94.22</v>
      </c>
      <c r="J22" s="18"/>
      <c r="K22" s="33">
        <v>6</v>
      </c>
      <c r="L22" s="36">
        <v>95.57</v>
      </c>
    </row>
    <row r="23" spans="2:12" s="13" customFormat="1" ht="12" thickBot="1">
      <c r="B23" s="48">
        <v>3</v>
      </c>
      <c r="C23" s="35">
        <v>93.7</v>
      </c>
      <c r="D23" s="18"/>
      <c r="E23" s="33">
        <v>3</v>
      </c>
      <c r="F23" s="36">
        <v>95.02</v>
      </c>
      <c r="H23" s="48">
        <v>7</v>
      </c>
      <c r="I23" s="35">
        <v>94.02</v>
      </c>
      <c r="J23" s="18"/>
      <c r="K23" s="33">
        <v>8</v>
      </c>
      <c r="L23" s="36">
        <v>93.27</v>
      </c>
    </row>
    <row r="24" spans="2:12" s="13" customFormat="1" ht="11.25">
      <c r="B24" s="49"/>
      <c r="C24" s="38" t="s">
        <v>51</v>
      </c>
      <c r="D24" s="15"/>
      <c r="E24" s="15"/>
      <c r="F24" s="16"/>
      <c r="H24" s="14"/>
      <c r="I24" s="38" t="s">
        <v>52</v>
      </c>
      <c r="J24" s="43"/>
      <c r="K24" s="43"/>
      <c r="L24" s="44"/>
    </row>
    <row r="25" spans="2:12" s="13" customFormat="1" ht="11.25">
      <c r="B25" s="48">
        <v>1</v>
      </c>
      <c r="C25" s="39">
        <v>112.16</v>
      </c>
      <c r="D25" s="18"/>
      <c r="E25" s="33">
        <v>2</v>
      </c>
      <c r="F25" s="41">
        <v>112.89</v>
      </c>
      <c r="H25" s="48">
        <v>5</v>
      </c>
      <c r="I25" s="39">
        <v>113.1</v>
      </c>
      <c r="J25" s="18"/>
      <c r="K25" s="33">
        <v>6</v>
      </c>
      <c r="L25" s="41">
        <v>112.82</v>
      </c>
    </row>
    <row r="26" spans="2:12" s="13" customFormat="1" ht="12" thickBot="1">
      <c r="B26" s="50">
        <v>3</v>
      </c>
      <c r="C26" s="40">
        <v>112.08</v>
      </c>
      <c r="D26" s="20"/>
      <c r="E26" s="34">
        <v>4</v>
      </c>
      <c r="F26" s="42">
        <v>112.87</v>
      </c>
      <c r="H26" s="50">
        <v>7</v>
      </c>
      <c r="I26" s="40">
        <v>114.15</v>
      </c>
      <c r="J26" s="20"/>
      <c r="K26" s="34">
        <v>8</v>
      </c>
      <c r="L26" s="42">
        <v>112.77</v>
      </c>
    </row>
    <row r="27" spans="2:12" s="13" customFormat="1" ht="11.25">
      <c r="B27" s="18"/>
      <c r="C27" s="18"/>
      <c r="D27" s="18"/>
      <c r="E27" s="18"/>
      <c r="F27" s="18"/>
      <c r="H27" s="18"/>
      <c r="I27" s="18"/>
      <c r="J27" s="18"/>
      <c r="K27" s="18"/>
      <c r="L27" s="18"/>
    </row>
    <row r="28" spans="2:12" s="13" customFormat="1" ht="11.25">
      <c r="B28" s="18"/>
      <c r="C28" s="18"/>
      <c r="D28" s="18"/>
      <c r="E28" s="51"/>
      <c r="F28" s="52" t="s">
        <v>35</v>
      </c>
      <c r="G28" s="74">
        <f>(C22-C25+F22-F25+C23-C26+F23-F26+I22-I25+L22-L25+I23-I26+L23-L26)/8</f>
        <v>-18.637500000000003</v>
      </c>
      <c r="H28" s="18"/>
      <c r="I28" s="18"/>
      <c r="J28" s="18"/>
      <c r="K28" s="18"/>
      <c r="L28" s="18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0" t="s">
        <v>53</v>
      </c>
      <c r="G30" s="81"/>
    </row>
    <row r="31" ht="12.75"/>
    <row r="32" spans="1:8" ht="12.75">
      <c r="A32" s="31" t="s">
        <v>56</v>
      </c>
      <c r="H32" s="32" t="s">
        <v>54</v>
      </c>
    </row>
    <row r="33" ht="12.75"/>
    <row r="34" ht="12.75"/>
    <row r="35" ht="12.75"/>
    <row r="36" ht="12.75"/>
    <row r="37" ht="12.75"/>
    <row r="38" ht="12.75"/>
    <row r="39" spans="1:8" ht="12.75">
      <c r="A39" s="31" t="s">
        <v>57</v>
      </c>
      <c r="H39" s="32" t="s">
        <v>55</v>
      </c>
    </row>
    <row r="40" ht="12.75"/>
    <row r="41" ht="13.5" thickBot="1"/>
    <row r="42" spans="2:12" s="13" customFormat="1" ht="11.25">
      <c r="B42" s="14"/>
      <c r="C42" s="37" t="s">
        <v>50</v>
      </c>
      <c r="D42" s="15"/>
      <c r="E42" s="15"/>
      <c r="F42" s="16"/>
      <c r="H42" s="14"/>
      <c r="I42" s="37" t="s">
        <v>49</v>
      </c>
      <c r="J42" s="15"/>
      <c r="K42" s="15"/>
      <c r="L42" s="16"/>
    </row>
    <row r="43" spans="2:12" s="13" customFormat="1" ht="11.25">
      <c r="B43" s="48">
        <v>9</v>
      </c>
      <c r="C43" s="35">
        <v>102.45</v>
      </c>
      <c r="D43" s="18"/>
      <c r="E43" s="17">
        <v>10</v>
      </c>
      <c r="F43" s="36">
        <v>100.28</v>
      </c>
      <c r="H43" s="48">
        <v>13</v>
      </c>
      <c r="I43" s="35">
        <v>101.61</v>
      </c>
      <c r="J43" s="18"/>
      <c r="K43" s="33">
        <v>14</v>
      </c>
      <c r="L43" s="36">
        <v>101.11</v>
      </c>
    </row>
    <row r="44" spans="2:12" s="13" customFormat="1" ht="12" thickBot="1">
      <c r="B44" s="48">
        <v>11</v>
      </c>
      <c r="C44" s="35">
        <v>102.32</v>
      </c>
      <c r="D44" s="18"/>
      <c r="E44" s="17">
        <v>12</v>
      </c>
      <c r="F44" s="36">
        <v>100.11</v>
      </c>
      <c r="H44" s="48">
        <v>15</v>
      </c>
      <c r="I44" s="35">
        <v>101</v>
      </c>
      <c r="J44" s="18"/>
      <c r="K44" s="33">
        <v>16</v>
      </c>
      <c r="L44" s="36">
        <v>100.79</v>
      </c>
    </row>
    <row r="45" spans="2:12" s="13" customFormat="1" ht="11.25">
      <c r="B45" s="14"/>
      <c r="C45" s="38" t="s">
        <v>58</v>
      </c>
      <c r="D45" s="15"/>
      <c r="E45" s="15"/>
      <c r="F45" s="16"/>
      <c r="H45" s="14"/>
      <c r="I45" s="38" t="s">
        <v>59</v>
      </c>
      <c r="J45" s="15"/>
      <c r="K45" s="15"/>
      <c r="L45" s="16"/>
    </row>
    <row r="46" spans="2:12" s="13" customFormat="1" ht="11.25">
      <c r="B46" s="48">
        <v>9</v>
      </c>
      <c r="C46" s="39">
        <v>78.88</v>
      </c>
      <c r="D46" s="18"/>
      <c r="E46" s="17">
        <v>10</v>
      </c>
      <c r="F46" s="41">
        <v>76.42</v>
      </c>
      <c r="H46" s="48">
        <v>13</v>
      </c>
      <c r="I46" s="39">
        <v>77.83</v>
      </c>
      <c r="J46" s="18"/>
      <c r="K46" s="33">
        <v>14</v>
      </c>
      <c r="L46" s="41">
        <v>77.56</v>
      </c>
    </row>
    <row r="47" spans="2:12" s="13" customFormat="1" ht="12" thickBot="1">
      <c r="B47" s="50">
        <v>11</v>
      </c>
      <c r="C47" s="40">
        <v>78.55</v>
      </c>
      <c r="D47" s="20"/>
      <c r="E47" s="19">
        <v>12</v>
      </c>
      <c r="F47" s="42">
        <v>76.27</v>
      </c>
      <c r="H47" s="50">
        <v>15</v>
      </c>
      <c r="I47" s="40">
        <v>77.57</v>
      </c>
      <c r="J47" s="20"/>
      <c r="K47" s="34">
        <v>16</v>
      </c>
      <c r="L47" s="42">
        <v>77.08</v>
      </c>
    </row>
    <row r="48" spans="2:12" s="13" customFormat="1" ht="11.25">
      <c r="B48" s="18"/>
      <c r="C48" s="18"/>
      <c r="D48" s="18"/>
      <c r="E48" s="18"/>
      <c r="F48" s="18"/>
      <c r="H48" s="18"/>
      <c r="I48" s="18"/>
      <c r="J48" s="18"/>
      <c r="K48" s="18"/>
      <c r="L48" s="18"/>
    </row>
    <row r="49" spans="5:7" s="13" customFormat="1" ht="11.25">
      <c r="E49" s="51"/>
      <c r="F49" s="52" t="s">
        <v>35</v>
      </c>
      <c r="G49" s="74">
        <f>(C43-C46+F43-F46+C44-C47+F44-F47+I43-I46+L43-L46+I44-I47+L44-L47)/8</f>
        <v>23.688750000000006</v>
      </c>
    </row>
    <row r="50" ht="13.5" thickBot="1"/>
    <row r="51" spans="3:8" ht="13.5" thickBot="1">
      <c r="C51" s="21"/>
      <c r="D51" s="22"/>
      <c r="E51" s="22"/>
      <c r="F51" s="45" t="s">
        <v>36</v>
      </c>
      <c r="G51" s="46">
        <f>G28+G49</f>
        <v>5.051250000000003</v>
      </c>
      <c r="H51" s="47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K3" sqref="K3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72" t="s">
        <v>72</v>
      </c>
      <c r="G1" s="73" t="s">
        <v>73</v>
      </c>
      <c r="H1" s="24"/>
    </row>
    <row r="2" spans="1:11" ht="19.5" customHeight="1">
      <c r="A2" s="5"/>
      <c r="B2" t="s">
        <v>60</v>
      </c>
      <c r="H2" s="24"/>
      <c r="J2" s="29" t="s">
        <v>64</v>
      </c>
      <c r="K2" s="30">
        <v>36971</v>
      </c>
    </row>
    <row r="3" spans="1:10" ht="19.5" customHeight="1">
      <c r="A3" s="2"/>
      <c r="C3"/>
      <c r="F3" s="29" t="s">
        <v>68</v>
      </c>
      <c r="G3" s="82" t="s">
        <v>66</v>
      </c>
      <c r="H3" s="83"/>
      <c r="I3" s="24" t="s">
        <v>63</v>
      </c>
      <c r="J3" s="24" t="s">
        <v>65</v>
      </c>
    </row>
    <row r="4" spans="1:8" ht="25.5" customHeight="1" thickBot="1">
      <c r="A4" s="2"/>
      <c r="H4" s="29"/>
    </row>
    <row r="5" spans="1:13" s="59" customFormat="1" ht="14.25" customHeight="1" thickBot="1" thickTop="1">
      <c r="A5" s="56" t="s">
        <v>0</v>
      </c>
      <c r="B5" s="57"/>
      <c r="C5" s="58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6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</row>
    <row r="6" spans="1:13" s="63" customFormat="1" ht="13.5" customHeight="1" thickBot="1">
      <c r="A6" s="60" t="s">
        <v>12</v>
      </c>
      <c r="B6" s="61"/>
      <c r="C6" s="62" t="s">
        <v>13</v>
      </c>
      <c r="D6" s="55" t="s">
        <v>14</v>
      </c>
      <c r="E6" s="55" t="s">
        <v>15</v>
      </c>
      <c r="F6" s="55" t="s">
        <v>16</v>
      </c>
      <c r="G6" s="55" t="s">
        <v>15</v>
      </c>
      <c r="H6" s="55" t="s">
        <v>17</v>
      </c>
      <c r="I6" s="55" t="s">
        <v>15</v>
      </c>
      <c r="J6" s="55" t="s">
        <v>16</v>
      </c>
      <c r="K6" s="55" t="s">
        <v>15</v>
      </c>
      <c r="L6" s="55" t="s">
        <v>14</v>
      </c>
      <c r="M6" s="55" t="s">
        <v>18</v>
      </c>
    </row>
    <row r="7" spans="1:13" ht="15" customHeight="1">
      <c r="A7" s="64">
        <v>1</v>
      </c>
      <c r="B7" s="64" t="s">
        <v>19</v>
      </c>
      <c r="C7" s="64">
        <v>20</v>
      </c>
      <c r="D7" s="68">
        <v>95.08</v>
      </c>
      <c r="E7" s="71">
        <v>184.125</v>
      </c>
      <c r="F7" s="71">
        <v>186.3576</v>
      </c>
      <c r="G7" s="71">
        <v>184.119</v>
      </c>
      <c r="H7" s="71">
        <v>115.16</v>
      </c>
      <c r="I7" s="71">
        <v>184.191</v>
      </c>
      <c r="J7" s="71">
        <v>186.45239999999998</v>
      </c>
      <c r="K7" s="71">
        <v>184.145</v>
      </c>
      <c r="L7" s="68">
        <v>95.2</v>
      </c>
      <c r="M7" s="68">
        <v>396.68</v>
      </c>
    </row>
    <row r="8" spans="1:13" ht="15" customHeight="1">
      <c r="A8" s="64">
        <v>2</v>
      </c>
      <c r="B8" s="64" t="s">
        <v>20</v>
      </c>
      <c r="C8" s="64">
        <v>60</v>
      </c>
      <c r="D8" s="68">
        <v>95</v>
      </c>
      <c r="E8" s="68">
        <v>184.045</v>
      </c>
      <c r="F8" s="68">
        <v>186.2608</v>
      </c>
      <c r="G8" s="68">
        <v>184.017</v>
      </c>
      <c r="H8" s="68">
        <v>115.03</v>
      </c>
      <c r="I8" s="68">
        <v>184.033</v>
      </c>
      <c r="J8" s="68">
        <v>186.22920000000002</v>
      </c>
      <c r="K8" s="68">
        <v>183.945</v>
      </c>
      <c r="L8" s="68">
        <v>94.96</v>
      </c>
      <c r="M8" s="68">
        <v>396.73</v>
      </c>
    </row>
    <row r="9" spans="1:13" ht="15" customHeight="1">
      <c r="A9" s="64">
        <v>3</v>
      </c>
      <c r="B9" s="64" t="s">
        <v>20</v>
      </c>
      <c r="C9" s="64">
        <v>100</v>
      </c>
      <c r="D9" s="68">
        <v>95.01</v>
      </c>
      <c r="E9" s="68">
        <v>184.06875</v>
      </c>
      <c r="F9" s="68">
        <v>186.3177</v>
      </c>
      <c r="G9" s="68">
        <v>184.09675000000001</v>
      </c>
      <c r="H9" s="68">
        <v>115.115</v>
      </c>
      <c r="I9" s="68">
        <v>184.08324999999996</v>
      </c>
      <c r="J9" s="68">
        <v>186.33229999999998</v>
      </c>
      <c r="K9" s="68">
        <v>184.06125</v>
      </c>
      <c r="L9" s="68">
        <v>95</v>
      </c>
      <c r="M9" s="68">
        <v>396.76</v>
      </c>
    </row>
    <row r="10" spans="1:13" ht="15" customHeight="1">
      <c r="A10" s="64">
        <v>4</v>
      </c>
      <c r="B10" s="64" t="s">
        <v>20</v>
      </c>
      <c r="C10" s="64">
        <v>140</v>
      </c>
      <c r="D10" s="68">
        <v>95.08</v>
      </c>
      <c r="E10" s="68">
        <v>184.13375</v>
      </c>
      <c r="F10" s="68">
        <v>186.35690000000002</v>
      </c>
      <c r="G10" s="68">
        <v>184.18974999999998</v>
      </c>
      <c r="H10" s="68">
        <v>115.205</v>
      </c>
      <c r="I10" s="68">
        <v>184.19025000000002</v>
      </c>
      <c r="J10" s="68">
        <v>186.3731</v>
      </c>
      <c r="K10" s="68">
        <v>184.12625</v>
      </c>
      <c r="L10" s="68">
        <v>95.11</v>
      </c>
      <c r="M10" s="68">
        <v>396.68</v>
      </c>
    </row>
    <row r="11" spans="1:13" ht="15" customHeight="1">
      <c r="A11" s="64">
        <v>8</v>
      </c>
      <c r="B11" s="64" t="s">
        <v>21</v>
      </c>
      <c r="C11" s="64">
        <v>330</v>
      </c>
      <c r="D11" s="68">
        <v>95.17</v>
      </c>
      <c r="E11" s="68">
        <v>184.21875</v>
      </c>
      <c r="F11" s="68">
        <v>186.4661</v>
      </c>
      <c r="G11" s="68">
        <v>184.31275</v>
      </c>
      <c r="H11" s="68">
        <v>115.335</v>
      </c>
      <c r="I11" s="68">
        <v>184.33724999999998</v>
      </c>
      <c r="J11" s="68">
        <v>186.52390000000003</v>
      </c>
      <c r="K11" s="68">
        <v>184.27125</v>
      </c>
      <c r="L11" s="68">
        <v>95.24</v>
      </c>
      <c r="M11" s="68">
        <v>396.76</v>
      </c>
    </row>
    <row r="12" spans="1:13" ht="15" customHeight="1">
      <c r="A12" s="64">
        <v>9</v>
      </c>
      <c r="B12" s="64" t="s">
        <v>21</v>
      </c>
      <c r="C12" s="64">
        <v>380</v>
      </c>
      <c r="D12" s="68">
        <v>95.18</v>
      </c>
      <c r="E12" s="68">
        <v>184.235</v>
      </c>
      <c r="F12" s="68">
        <v>186.48919999999998</v>
      </c>
      <c r="G12" s="68">
        <v>184.313</v>
      </c>
      <c r="H12" s="68">
        <v>115.36</v>
      </c>
      <c r="I12" s="68">
        <v>184.37699999999998</v>
      </c>
      <c r="J12" s="68">
        <v>186.5608</v>
      </c>
      <c r="K12" s="68">
        <v>184.265</v>
      </c>
      <c r="L12" s="68">
        <v>95.22</v>
      </c>
      <c r="M12" s="68">
        <v>396.77</v>
      </c>
    </row>
    <row r="13" spans="1:13" ht="15" customHeight="1">
      <c r="A13" s="64">
        <v>10</v>
      </c>
      <c r="B13" s="64" t="s">
        <v>21</v>
      </c>
      <c r="C13" s="64">
        <v>430</v>
      </c>
      <c r="D13" s="68">
        <v>95.18</v>
      </c>
      <c r="E13" s="68">
        <v>184.24125</v>
      </c>
      <c r="F13" s="68">
        <v>186.51229999999998</v>
      </c>
      <c r="G13" s="68">
        <v>184.30325</v>
      </c>
      <c r="H13" s="68">
        <v>115.395</v>
      </c>
      <c r="I13" s="68">
        <v>184.40675000000005</v>
      </c>
      <c r="J13" s="68">
        <v>186.42770000000002</v>
      </c>
      <c r="K13" s="68">
        <v>184.26875</v>
      </c>
      <c r="L13" s="68">
        <v>95.19</v>
      </c>
      <c r="M13" s="68">
        <v>396.77</v>
      </c>
    </row>
    <row r="14" spans="1:13" ht="15" customHeight="1">
      <c r="A14" s="64">
        <v>11</v>
      </c>
      <c r="B14" s="64" t="s">
        <v>21</v>
      </c>
      <c r="C14" s="64">
        <v>480</v>
      </c>
      <c r="D14" s="68">
        <v>95.16</v>
      </c>
      <c r="E14" s="68">
        <v>184.22625</v>
      </c>
      <c r="F14" s="68">
        <v>186.52149999999997</v>
      </c>
      <c r="G14" s="68">
        <v>184.38625</v>
      </c>
      <c r="H14" s="68">
        <v>115.365</v>
      </c>
      <c r="I14" s="68">
        <v>184.37375</v>
      </c>
      <c r="J14" s="68">
        <v>186.52849999999998</v>
      </c>
      <c r="K14" s="68">
        <v>184.30375</v>
      </c>
      <c r="L14" s="68">
        <v>95.21</v>
      </c>
      <c r="M14" s="68">
        <v>396.71</v>
      </c>
    </row>
    <row r="15" spans="1:13" ht="15" customHeight="1">
      <c r="A15" s="64">
        <v>12</v>
      </c>
      <c r="B15" s="64" t="s">
        <v>22</v>
      </c>
      <c r="C15" s="64">
        <v>980</v>
      </c>
      <c r="D15" s="68">
        <v>95.24</v>
      </c>
      <c r="E15" s="68">
        <v>184.2975</v>
      </c>
      <c r="F15" s="68">
        <v>186.6054</v>
      </c>
      <c r="G15" s="68">
        <v>184.4735</v>
      </c>
      <c r="H15" s="68">
        <v>115.48</v>
      </c>
      <c r="I15" s="68">
        <v>184.4465</v>
      </c>
      <c r="J15" s="68">
        <v>186.5746</v>
      </c>
      <c r="K15" s="68">
        <v>184.3125</v>
      </c>
      <c r="L15" s="68">
        <v>95.22</v>
      </c>
      <c r="M15" s="68">
        <v>396.69</v>
      </c>
    </row>
    <row r="16" spans="1:13" ht="15" customHeight="1">
      <c r="A16" s="64">
        <v>13</v>
      </c>
      <c r="B16" s="64" t="s">
        <v>22</v>
      </c>
      <c r="C16" s="64">
        <v>1480</v>
      </c>
      <c r="D16" s="68">
        <v>95.23</v>
      </c>
      <c r="E16" s="68">
        <v>184.2775</v>
      </c>
      <c r="F16" s="68">
        <v>186.59539999999998</v>
      </c>
      <c r="G16" s="68">
        <v>184.4335</v>
      </c>
      <c r="H16" s="68">
        <v>115.46</v>
      </c>
      <c r="I16" s="68">
        <v>184.4365</v>
      </c>
      <c r="J16" s="68">
        <v>186.61459999999997</v>
      </c>
      <c r="K16" s="68">
        <v>184.2925</v>
      </c>
      <c r="L16" s="68">
        <v>95.21</v>
      </c>
      <c r="M16" s="68">
        <v>396.69</v>
      </c>
    </row>
    <row r="17" spans="1:13" ht="15" customHeight="1">
      <c r="A17" s="64">
        <v>14</v>
      </c>
      <c r="B17" s="64" t="s">
        <v>23</v>
      </c>
      <c r="C17" s="64">
        <v>1980</v>
      </c>
      <c r="D17" s="68">
        <v>95.23</v>
      </c>
      <c r="E17" s="68">
        <v>184.30875</v>
      </c>
      <c r="F17" s="68">
        <v>186.6077</v>
      </c>
      <c r="G17" s="68">
        <v>184.46675</v>
      </c>
      <c r="H17" s="68">
        <v>115.475</v>
      </c>
      <c r="I17" s="68">
        <v>184.43325000000002</v>
      </c>
      <c r="J17" s="68">
        <v>186.57229999999998</v>
      </c>
      <c r="K17" s="68">
        <v>184.30125</v>
      </c>
      <c r="L17" s="68">
        <v>95.22</v>
      </c>
      <c r="M17" s="68">
        <v>396.68</v>
      </c>
    </row>
    <row r="18" spans="1:13" ht="15" customHeight="1">
      <c r="A18" s="64">
        <v>15</v>
      </c>
      <c r="B18" s="64" t="s">
        <v>22</v>
      </c>
      <c r="C18" s="64">
        <v>2480</v>
      </c>
      <c r="D18" s="68">
        <v>95.27</v>
      </c>
      <c r="E18" s="68">
        <v>184.34625</v>
      </c>
      <c r="F18" s="68">
        <v>186.6331</v>
      </c>
      <c r="G18" s="68">
        <v>184.50024999999997</v>
      </c>
      <c r="H18" s="68">
        <v>115.535</v>
      </c>
      <c r="I18" s="68">
        <v>184.47975</v>
      </c>
      <c r="J18" s="68">
        <v>186.57689999999997</v>
      </c>
      <c r="K18" s="68">
        <v>184.33375</v>
      </c>
      <c r="L18" s="68">
        <v>95.24</v>
      </c>
      <c r="M18" s="68">
        <v>396.68</v>
      </c>
    </row>
    <row r="19" spans="1:13" ht="15" customHeight="1">
      <c r="A19" s="64">
        <v>16</v>
      </c>
      <c r="B19" s="64" t="s">
        <v>22</v>
      </c>
      <c r="C19" s="64">
        <v>2980</v>
      </c>
      <c r="D19" s="68">
        <v>95.22</v>
      </c>
      <c r="E19" s="68">
        <v>184.3175</v>
      </c>
      <c r="F19" s="68">
        <v>186.6554</v>
      </c>
      <c r="G19" s="68">
        <v>184.48350000000002</v>
      </c>
      <c r="H19" s="68">
        <v>115.49</v>
      </c>
      <c r="I19" s="68">
        <v>184.44650000000001</v>
      </c>
      <c r="J19" s="68">
        <v>186.57459999999998</v>
      </c>
      <c r="K19" s="68">
        <v>184.3225</v>
      </c>
      <c r="L19" s="68">
        <v>95.2</v>
      </c>
      <c r="M19" s="68">
        <v>396.71</v>
      </c>
    </row>
    <row r="20" spans="1:13" ht="15" customHeight="1">
      <c r="A20" s="64">
        <v>17</v>
      </c>
      <c r="B20" s="64" t="s">
        <v>22</v>
      </c>
      <c r="C20" s="64">
        <v>3480</v>
      </c>
      <c r="D20" s="68">
        <v>95.22</v>
      </c>
      <c r="E20" s="68">
        <v>184.30375</v>
      </c>
      <c r="F20" s="68">
        <v>186.5569</v>
      </c>
      <c r="G20" s="68">
        <v>184.45975</v>
      </c>
      <c r="H20" s="68">
        <v>115.485</v>
      </c>
      <c r="I20" s="68">
        <v>184.45025</v>
      </c>
      <c r="J20" s="68">
        <v>186.66310000000001</v>
      </c>
      <c r="K20" s="68">
        <v>184.35625</v>
      </c>
      <c r="L20" s="68">
        <v>95.25</v>
      </c>
      <c r="M20" s="68">
        <v>396.64</v>
      </c>
    </row>
    <row r="21" spans="1:13" ht="15" customHeight="1">
      <c r="A21" s="64">
        <v>18</v>
      </c>
      <c r="B21" s="64" t="s">
        <v>23</v>
      </c>
      <c r="C21" s="64">
        <v>3980</v>
      </c>
      <c r="D21" s="68">
        <v>95.27</v>
      </c>
      <c r="E21" s="68">
        <v>184.365</v>
      </c>
      <c r="F21" s="68">
        <v>186.63080000000002</v>
      </c>
      <c r="G21" s="68">
        <v>184.527</v>
      </c>
      <c r="H21" s="68">
        <v>115.53</v>
      </c>
      <c r="I21" s="68">
        <v>184.523</v>
      </c>
      <c r="J21" s="68">
        <v>186.6892</v>
      </c>
      <c r="K21" s="68">
        <v>184.365</v>
      </c>
      <c r="L21" s="68">
        <v>95.23</v>
      </c>
      <c r="M21" s="68">
        <v>396.63</v>
      </c>
    </row>
    <row r="22" spans="1:13" ht="15" customHeight="1">
      <c r="A22" s="64">
        <v>19</v>
      </c>
      <c r="B22" s="64" t="s">
        <v>22</v>
      </c>
      <c r="C22" s="64">
        <v>4480</v>
      </c>
      <c r="D22" s="68">
        <v>95.22</v>
      </c>
      <c r="E22" s="68">
        <v>184.33125</v>
      </c>
      <c r="F22" s="68">
        <v>186.6523</v>
      </c>
      <c r="G22" s="68">
        <v>184.47325</v>
      </c>
      <c r="H22" s="68">
        <v>115.485</v>
      </c>
      <c r="I22" s="68">
        <v>184.45675</v>
      </c>
      <c r="J22" s="68">
        <v>186.6077</v>
      </c>
      <c r="K22" s="68">
        <v>184.31875</v>
      </c>
      <c r="L22" s="68">
        <v>95.23</v>
      </c>
      <c r="M22" s="68">
        <v>396.66</v>
      </c>
    </row>
    <row r="23" spans="1:13" ht="15" customHeight="1" thickBot="1">
      <c r="A23" s="64">
        <v>20</v>
      </c>
      <c r="B23" s="64" t="s">
        <v>22</v>
      </c>
      <c r="C23" s="64">
        <v>4980</v>
      </c>
      <c r="D23" s="68">
        <v>95.21</v>
      </c>
      <c r="E23" s="68">
        <v>184.28375</v>
      </c>
      <c r="F23" s="68">
        <v>186.5669</v>
      </c>
      <c r="G23" s="68">
        <v>184.49974999999998</v>
      </c>
      <c r="H23" s="68">
        <v>115.515</v>
      </c>
      <c r="I23" s="68">
        <v>184.46025000000003</v>
      </c>
      <c r="J23" s="68">
        <v>186.56309999999996</v>
      </c>
      <c r="K23" s="68">
        <v>184.33625</v>
      </c>
      <c r="L23" s="68">
        <v>95.24</v>
      </c>
      <c r="M23" s="68">
        <v>396.66</v>
      </c>
    </row>
    <row r="24" spans="1:37" s="59" customFormat="1" ht="15.75" customHeight="1" thickBot="1" thickTop="1">
      <c r="A24" s="56" t="s">
        <v>0</v>
      </c>
      <c r="B24" s="57"/>
      <c r="C24" s="58" t="s">
        <v>1</v>
      </c>
      <c r="D24" s="69" t="s">
        <v>2</v>
      </c>
      <c r="E24" s="69" t="s">
        <v>3</v>
      </c>
      <c r="F24" s="69" t="s">
        <v>43</v>
      </c>
      <c r="G24" s="69" t="s">
        <v>5</v>
      </c>
      <c r="H24" s="69" t="s">
        <v>6</v>
      </c>
      <c r="I24" s="69" t="s">
        <v>7</v>
      </c>
      <c r="J24" s="69" t="s">
        <v>8</v>
      </c>
      <c r="K24" s="69" t="s">
        <v>9</v>
      </c>
      <c r="L24" s="69" t="s">
        <v>10</v>
      </c>
      <c r="M24" s="69" t="s">
        <v>11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</row>
    <row r="25" spans="1:37" s="63" customFormat="1" ht="14.25" customHeight="1" thickBot="1">
      <c r="A25" s="60" t="s">
        <v>12</v>
      </c>
      <c r="B25" s="61"/>
      <c r="C25" s="62" t="s">
        <v>13</v>
      </c>
      <c r="D25" s="70" t="s">
        <v>14</v>
      </c>
      <c r="E25" s="70" t="s">
        <v>15</v>
      </c>
      <c r="F25" s="70" t="s">
        <v>16</v>
      </c>
      <c r="G25" s="70" t="s">
        <v>15</v>
      </c>
      <c r="H25" s="70" t="s">
        <v>17</v>
      </c>
      <c r="I25" s="70" t="s">
        <v>15</v>
      </c>
      <c r="J25" s="70" t="s">
        <v>16</v>
      </c>
      <c r="K25" s="70" t="s">
        <v>15</v>
      </c>
      <c r="L25" s="70" t="s">
        <v>14</v>
      </c>
      <c r="M25" s="70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4">
        <v>21</v>
      </c>
      <c r="B26" s="64" t="s">
        <v>22</v>
      </c>
      <c r="C26" s="64">
        <v>5480</v>
      </c>
      <c r="D26" s="68">
        <v>95.22</v>
      </c>
      <c r="E26" s="71">
        <v>184.29375</v>
      </c>
      <c r="F26" s="71">
        <v>186.58689999999999</v>
      </c>
      <c r="G26" s="71">
        <v>184.48975000000002</v>
      </c>
      <c r="H26" s="71">
        <v>115.495</v>
      </c>
      <c r="I26" s="71">
        <v>184.45025</v>
      </c>
      <c r="J26" s="71">
        <v>186.5931</v>
      </c>
      <c r="K26" s="71">
        <v>184.31625</v>
      </c>
      <c r="L26" s="68">
        <v>95.25</v>
      </c>
      <c r="M26" s="68">
        <v>396.71</v>
      </c>
    </row>
    <row r="27" spans="1:13" ht="15" customHeight="1">
      <c r="A27" s="64">
        <v>22</v>
      </c>
      <c r="B27" s="64" t="s">
        <v>23</v>
      </c>
      <c r="C27" s="64">
        <v>5980</v>
      </c>
      <c r="D27" s="68">
        <v>95.21</v>
      </c>
      <c r="E27" s="68">
        <v>184.30125</v>
      </c>
      <c r="F27" s="68">
        <v>186.6107</v>
      </c>
      <c r="G27" s="68">
        <v>184.47924999999998</v>
      </c>
      <c r="H27" s="68">
        <v>115.515</v>
      </c>
      <c r="I27" s="68">
        <v>184.48075</v>
      </c>
      <c r="J27" s="68">
        <v>186.67929999999998</v>
      </c>
      <c r="K27" s="68">
        <v>184.40875</v>
      </c>
      <c r="L27" s="68">
        <v>95.3</v>
      </c>
      <c r="M27" s="68">
        <v>396.72</v>
      </c>
    </row>
    <row r="28" spans="1:13" ht="15" customHeight="1">
      <c r="A28" s="64">
        <v>23</v>
      </c>
      <c r="B28" s="64" t="s">
        <v>22</v>
      </c>
      <c r="C28" s="64">
        <v>6480</v>
      </c>
      <c r="D28" s="68">
        <v>95.28</v>
      </c>
      <c r="E28" s="68">
        <v>184.37375</v>
      </c>
      <c r="F28" s="68">
        <v>186.6485</v>
      </c>
      <c r="G28" s="68">
        <v>184.49375</v>
      </c>
      <c r="H28" s="68">
        <v>115.515</v>
      </c>
      <c r="I28" s="68">
        <v>184.45625</v>
      </c>
      <c r="J28" s="68">
        <v>186.6515</v>
      </c>
      <c r="K28" s="68">
        <v>184.32625</v>
      </c>
      <c r="L28" s="68">
        <v>95.23</v>
      </c>
      <c r="M28" s="68">
        <v>396.68</v>
      </c>
    </row>
    <row r="29" spans="1:13" ht="15" customHeight="1">
      <c r="A29" s="64">
        <v>24</v>
      </c>
      <c r="B29" s="64" t="s">
        <v>22</v>
      </c>
      <c r="C29" s="64">
        <v>6980</v>
      </c>
      <c r="D29" s="68">
        <v>95.22</v>
      </c>
      <c r="E29" s="68">
        <v>184.29875</v>
      </c>
      <c r="F29" s="68">
        <v>186.5861</v>
      </c>
      <c r="G29" s="68">
        <v>184.46275</v>
      </c>
      <c r="H29" s="68">
        <v>115.515</v>
      </c>
      <c r="I29" s="68">
        <v>184.47725</v>
      </c>
      <c r="J29" s="68">
        <v>186.60389999999998</v>
      </c>
      <c r="K29" s="68">
        <v>184.39125</v>
      </c>
      <c r="L29" s="68">
        <v>95.29</v>
      </c>
      <c r="M29" s="68">
        <v>396.75</v>
      </c>
    </row>
    <row r="30" spans="1:13" ht="15" customHeight="1">
      <c r="A30" s="64">
        <v>25</v>
      </c>
      <c r="B30" s="64" t="s">
        <v>22</v>
      </c>
      <c r="C30" s="64">
        <v>7480</v>
      </c>
      <c r="D30" s="68">
        <v>95.21</v>
      </c>
      <c r="E30" s="68">
        <v>184.275</v>
      </c>
      <c r="F30" s="68">
        <v>186.5292</v>
      </c>
      <c r="G30" s="68">
        <v>184.433</v>
      </c>
      <c r="H30" s="68">
        <v>115.44</v>
      </c>
      <c r="I30" s="68">
        <v>184.417</v>
      </c>
      <c r="J30" s="68">
        <v>186.5408</v>
      </c>
      <c r="K30" s="68">
        <v>184.335</v>
      </c>
      <c r="L30" s="68">
        <v>95.25</v>
      </c>
      <c r="M30" s="68">
        <v>396.7</v>
      </c>
    </row>
    <row r="31" spans="1:13" ht="15" customHeight="1">
      <c r="A31" s="64">
        <v>26</v>
      </c>
      <c r="B31" s="64" t="s">
        <v>23</v>
      </c>
      <c r="C31" s="64">
        <v>7980</v>
      </c>
      <c r="D31" s="68">
        <v>95.23</v>
      </c>
      <c r="E31" s="68">
        <v>184.30875</v>
      </c>
      <c r="F31" s="68">
        <v>186.5677</v>
      </c>
      <c r="G31" s="68">
        <v>184.39675</v>
      </c>
      <c r="H31" s="68">
        <v>115.475</v>
      </c>
      <c r="I31" s="68">
        <v>184.44325</v>
      </c>
      <c r="J31" s="68">
        <v>186.5323</v>
      </c>
      <c r="K31" s="68">
        <v>184.32125</v>
      </c>
      <c r="L31" s="68">
        <v>95.22</v>
      </c>
      <c r="M31" s="68">
        <v>396.67</v>
      </c>
    </row>
    <row r="32" spans="1:13" ht="15" customHeight="1">
      <c r="A32" s="64">
        <v>27</v>
      </c>
      <c r="B32" s="64" t="s">
        <v>22</v>
      </c>
      <c r="C32" s="64">
        <v>8480</v>
      </c>
      <c r="D32" s="68">
        <v>95.23</v>
      </c>
      <c r="E32" s="68">
        <v>184.295</v>
      </c>
      <c r="F32" s="68">
        <v>186.6092</v>
      </c>
      <c r="G32" s="68">
        <v>184.47299999999998</v>
      </c>
      <c r="H32" s="68">
        <v>115.52</v>
      </c>
      <c r="I32" s="68">
        <v>184.467</v>
      </c>
      <c r="J32" s="68">
        <v>186.5808</v>
      </c>
      <c r="K32" s="68">
        <v>184.345</v>
      </c>
      <c r="L32" s="68">
        <v>95.27</v>
      </c>
      <c r="M32" s="68">
        <v>396.63</v>
      </c>
    </row>
    <row r="33" spans="1:13" ht="15" customHeight="1">
      <c r="A33" s="64">
        <v>28</v>
      </c>
      <c r="B33" s="64" t="s">
        <v>22</v>
      </c>
      <c r="C33" s="64">
        <v>8980</v>
      </c>
      <c r="D33" s="68">
        <v>95.21</v>
      </c>
      <c r="E33" s="68">
        <v>184.3025</v>
      </c>
      <c r="F33" s="68">
        <v>186.59459999999999</v>
      </c>
      <c r="G33" s="68">
        <v>184.4965</v>
      </c>
      <c r="H33" s="68">
        <v>115.54</v>
      </c>
      <c r="I33" s="68">
        <v>184.4535</v>
      </c>
      <c r="J33" s="68">
        <v>186.6154</v>
      </c>
      <c r="K33" s="68">
        <v>184.3275</v>
      </c>
      <c r="L33" s="68">
        <v>95.23</v>
      </c>
      <c r="M33" s="68">
        <v>396.75</v>
      </c>
    </row>
    <row r="34" spans="1:13" ht="15" customHeight="1">
      <c r="A34" s="64">
        <v>29</v>
      </c>
      <c r="B34" s="64" t="s">
        <v>22</v>
      </c>
      <c r="C34" s="64">
        <v>9480</v>
      </c>
      <c r="D34" s="68">
        <v>95.2</v>
      </c>
      <c r="E34" s="68">
        <v>184.23625</v>
      </c>
      <c r="F34" s="68">
        <v>186.5715</v>
      </c>
      <c r="G34" s="68">
        <v>184.50625</v>
      </c>
      <c r="H34" s="68">
        <v>115.475</v>
      </c>
      <c r="I34" s="68">
        <v>184.42375</v>
      </c>
      <c r="J34" s="68">
        <v>186.52849999999998</v>
      </c>
      <c r="K34" s="68">
        <v>184.29375</v>
      </c>
      <c r="L34" s="68">
        <v>95.25</v>
      </c>
      <c r="M34" s="68">
        <v>396.76</v>
      </c>
    </row>
    <row r="35" spans="1:13" ht="15" customHeight="1">
      <c r="A35" s="64">
        <v>30</v>
      </c>
      <c r="B35" s="64" t="s">
        <v>23</v>
      </c>
      <c r="C35" s="64">
        <v>9980</v>
      </c>
      <c r="D35" s="68">
        <v>95.19</v>
      </c>
      <c r="E35" s="68">
        <v>184.31</v>
      </c>
      <c r="F35" s="68">
        <v>186.58839999999998</v>
      </c>
      <c r="G35" s="68">
        <v>184.476</v>
      </c>
      <c r="H35" s="68">
        <v>115.51</v>
      </c>
      <c r="I35" s="68">
        <v>184.47399999999996</v>
      </c>
      <c r="J35" s="68">
        <v>186.6416</v>
      </c>
      <c r="K35" s="68">
        <v>184.37</v>
      </c>
      <c r="L35" s="68">
        <v>95.27</v>
      </c>
      <c r="M35" s="68">
        <v>396.76</v>
      </c>
    </row>
    <row r="36" spans="1:13" ht="15" customHeight="1">
      <c r="A36" s="64">
        <v>31</v>
      </c>
      <c r="B36" s="64" t="s">
        <v>22</v>
      </c>
      <c r="C36" s="64">
        <v>10480</v>
      </c>
      <c r="D36" s="68">
        <v>95.23</v>
      </c>
      <c r="E36" s="68">
        <v>184.3125</v>
      </c>
      <c r="F36" s="68">
        <v>186.60459999999998</v>
      </c>
      <c r="G36" s="68">
        <v>184.4865</v>
      </c>
      <c r="H36" s="68">
        <v>115.5</v>
      </c>
      <c r="I36" s="68">
        <v>184.47350000000003</v>
      </c>
      <c r="J36" s="68">
        <v>186.55540000000002</v>
      </c>
      <c r="K36" s="68">
        <v>184.3475</v>
      </c>
      <c r="L36" s="68">
        <v>95.25</v>
      </c>
      <c r="M36" s="68">
        <v>396.7</v>
      </c>
    </row>
    <row r="37" spans="1:13" ht="15" customHeight="1">
      <c r="A37" s="64">
        <v>32</v>
      </c>
      <c r="B37" s="64" t="s">
        <v>22</v>
      </c>
      <c r="C37" s="64">
        <v>10980</v>
      </c>
      <c r="D37" s="68">
        <v>95.22</v>
      </c>
      <c r="E37" s="68">
        <v>184.29875</v>
      </c>
      <c r="F37" s="68">
        <v>186.5977</v>
      </c>
      <c r="G37" s="68">
        <v>184.47674999999998</v>
      </c>
      <c r="H37" s="68">
        <v>115.485</v>
      </c>
      <c r="I37" s="68">
        <v>184.43325000000002</v>
      </c>
      <c r="J37" s="68">
        <v>186.5323</v>
      </c>
      <c r="K37" s="68">
        <v>184.29125</v>
      </c>
      <c r="L37" s="68">
        <v>95.21</v>
      </c>
      <c r="M37" s="68">
        <v>396.81</v>
      </c>
    </row>
    <row r="38" spans="1:13" ht="15" customHeight="1">
      <c r="A38" s="64">
        <v>33</v>
      </c>
      <c r="B38" s="64" t="s">
        <v>22</v>
      </c>
      <c r="C38" s="64">
        <v>11480</v>
      </c>
      <c r="D38" s="68">
        <v>95.22</v>
      </c>
      <c r="E38" s="68">
        <v>184.36125</v>
      </c>
      <c r="F38" s="68">
        <v>186.6523</v>
      </c>
      <c r="G38" s="68">
        <v>184.46325</v>
      </c>
      <c r="H38" s="68">
        <v>115.505</v>
      </c>
      <c r="I38" s="68">
        <v>184.46675</v>
      </c>
      <c r="J38" s="68">
        <v>186.6277</v>
      </c>
      <c r="K38" s="68">
        <v>184.33875</v>
      </c>
      <c r="L38" s="68">
        <v>95.23</v>
      </c>
      <c r="M38" s="68">
        <v>396.71</v>
      </c>
    </row>
    <row r="39" spans="1:13" ht="15" customHeight="1">
      <c r="A39" s="64">
        <v>34</v>
      </c>
      <c r="B39" s="64" t="s">
        <v>23</v>
      </c>
      <c r="C39" s="64">
        <v>11980</v>
      </c>
      <c r="D39" s="68">
        <v>95.22</v>
      </c>
      <c r="E39" s="68">
        <v>184.32375</v>
      </c>
      <c r="F39" s="68">
        <v>186.6169</v>
      </c>
      <c r="G39" s="68">
        <v>184.50975</v>
      </c>
      <c r="H39" s="68">
        <v>115.515</v>
      </c>
      <c r="I39" s="68">
        <v>184.49025</v>
      </c>
      <c r="J39" s="68">
        <v>186.58309999999997</v>
      </c>
      <c r="K39" s="68">
        <v>184.33625</v>
      </c>
      <c r="L39" s="68">
        <v>95.25</v>
      </c>
      <c r="M39" s="68">
        <v>396.71</v>
      </c>
    </row>
    <row r="40" spans="1:13" ht="15" customHeight="1">
      <c r="A40" s="64">
        <v>35</v>
      </c>
      <c r="B40" s="64" t="s">
        <v>22</v>
      </c>
      <c r="C40" s="64">
        <v>12480</v>
      </c>
      <c r="D40" s="68">
        <v>95.22</v>
      </c>
      <c r="E40" s="68">
        <v>184.31625</v>
      </c>
      <c r="F40" s="68">
        <v>186.61149999999998</v>
      </c>
      <c r="G40" s="68">
        <v>184.47625</v>
      </c>
      <c r="H40" s="68">
        <v>115.475</v>
      </c>
      <c r="I40" s="68">
        <v>184.46375</v>
      </c>
      <c r="J40" s="68">
        <v>186.6385</v>
      </c>
      <c r="K40" s="68">
        <v>184.30375</v>
      </c>
      <c r="L40" s="68">
        <v>95.27</v>
      </c>
      <c r="M40" s="68">
        <v>396.65</v>
      </c>
    </row>
    <row r="41" spans="1:13" ht="15" customHeight="1">
      <c r="A41" s="64">
        <v>36</v>
      </c>
      <c r="B41" s="64" t="s">
        <v>22</v>
      </c>
      <c r="C41" s="64">
        <v>12980</v>
      </c>
      <c r="D41" s="68">
        <v>95.2</v>
      </c>
      <c r="E41" s="68">
        <v>184.27375</v>
      </c>
      <c r="F41" s="68">
        <v>186.5969</v>
      </c>
      <c r="G41" s="68">
        <v>184.46975</v>
      </c>
      <c r="H41" s="68">
        <v>115.485</v>
      </c>
      <c r="I41" s="68">
        <v>184.44025000000002</v>
      </c>
      <c r="J41" s="68">
        <v>186.5531</v>
      </c>
      <c r="K41" s="68">
        <v>184.30625</v>
      </c>
      <c r="L41" s="68">
        <v>95.23</v>
      </c>
      <c r="M41" s="68">
        <v>396.71</v>
      </c>
    </row>
    <row r="42" spans="1:13" ht="15" customHeight="1">
      <c r="A42" s="64">
        <v>37</v>
      </c>
      <c r="B42" s="64" t="s">
        <v>22</v>
      </c>
      <c r="C42" s="64">
        <v>13480</v>
      </c>
      <c r="D42" s="68">
        <v>95.21</v>
      </c>
      <c r="E42" s="68">
        <v>184.3175</v>
      </c>
      <c r="F42" s="68">
        <v>186.5938</v>
      </c>
      <c r="G42" s="68">
        <v>184.4895</v>
      </c>
      <c r="H42" s="68">
        <v>115.5</v>
      </c>
      <c r="I42" s="68">
        <v>184.48049999999998</v>
      </c>
      <c r="J42" s="68">
        <v>186.59619999999998</v>
      </c>
      <c r="K42" s="68">
        <v>184.3525</v>
      </c>
      <c r="L42" s="68">
        <v>95.27</v>
      </c>
      <c r="M42" s="68">
        <v>396.68</v>
      </c>
    </row>
    <row r="43" spans="1:13" ht="15" customHeight="1">
      <c r="A43" s="64">
        <v>38</v>
      </c>
      <c r="B43" s="64" t="s">
        <v>23</v>
      </c>
      <c r="C43" s="64">
        <v>13980</v>
      </c>
      <c r="D43" s="68">
        <v>95.24</v>
      </c>
      <c r="E43" s="68">
        <v>184.3475</v>
      </c>
      <c r="F43" s="68">
        <v>186.6654</v>
      </c>
      <c r="G43" s="68">
        <v>184.5135</v>
      </c>
      <c r="H43" s="68">
        <v>115.5</v>
      </c>
      <c r="I43" s="68">
        <v>184.4765</v>
      </c>
      <c r="J43" s="68">
        <v>186.5846</v>
      </c>
      <c r="K43" s="68">
        <v>184.3225</v>
      </c>
      <c r="L43" s="68">
        <v>95.22</v>
      </c>
      <c r="M43" s="68">
        <v>396.65</v>
      </c>
    </row>
    <row r="44" spans="1:13" ht="15" customHeight="1">
      <c r="A44" s="64">
        <v>39</v>
      </c>
      <c r="B44" s="65" t="s">
        <v>24</v>
      </c>
      <c r="C44" s="66">
        <v>14380</v>
      </c>
      <c r="D44" s="68">
        <v>95.25</v>
      </c>
      <c r="E44" s="68">
        <v>184.33</v>
      </c>
      <c r="F44" s="68">
        <v>186.6</v>
      </c>
      <c r="G44" s="68">
        <v>184.39</v>
      </c>
      <c r="H44" s="68">
        <v>115.45</v>
      </c>
      <c r="I44" s="68">
        <v>184.45</v>
      </c>
      <c r="J44" s="68">
        <v>186.6</v>
      </c>
      <c r="K44" s="68">
        <v>184.31</v>
      </c>
      <c r="L44" s="68">
        <v>95.25</v>
      </c>
      <c r="M44" s="68">
        <v>396.77</v>
      </c>
    </row>
    <row r="45" spans="1:13" ht="15" customHeight="1">
      <c r="A45" s="64">
        <v>40</v>
      </c>
      <c r="B45" s="65" t="s">
        <v>20</v>
      </c>
      <c r="C45" s="66">
        <v>14420</v>
      </c>
      <c r="D45" s="68">
        <v>95.05</v>
      </c>
      <c r="E45" s="68">
        <v>184.1225</v>
      </c>
      <c r="F45" s="68">
        <v>186.29459999999997</v>
      </c>
      <c r="G45" s="68">
        <v>184.0765</v>
      </c>
      <c r="H45" s="68">
        <v>115.14</v>
      </c>
      <c r="I45" s="68">
        <v>184.1235</v>
      </c>
      <c r="J45" s="68">
        <v>186.2854</v>
      </c>
      <c r="K45" s="68">
        <v>184.0875</v>
      </c>
      <c r="L45" s="68">
        <v>95.07</v>
      </c>
      <c r="M45" s="68">
        <v>396.74</v>
      </c>
    </row>
    <row r="46" spans="1:13" ht="15" customHeight="1">
      <c r="A46" s="64">
        <v>41</v>
      </c>
      <c r="B46" s="65" t="s">
        <v>25</v>
      </c>
      <c r="C46" s="66">
        <v>14460</v>
      </c>
      <c r="D46" s="68">
        <v>95.04</v>
      </c>
      <c r="E46" s="68">
        <v>184.1125</v>
      </c>
      <c r="F46" s="68">
        <v>186.3846</v>
      </c>
      <c r="G46" s="68">
        <v>184.1665</v>
      </c>
      <c r="H46" s="68">
        <v>115.26</v>
      </c>
      <c r="I46" s="68">
        <v>184.17350000000002</v>
      </c>
      <c r="J46" s="68">
        <v>186.3654</v>
      </c>
      <c r="K46" s="68">
        <v>184.0875</v>
      </c>
      <c r="L46" s="68">
        <v>95.06</v>
      </c>
      <c r="M46" s="68">
        <v>396.77</v>
      </c>
    </row>
    <row r="47" spans="1:13" ht="15" customHeight="1">
      <c r="A47" s="64">
        <v>42</v>
      </c>
      <c r="B47" s="65" t="s">
        <v>20</v>
      </c>
      <c r="C47" s="66">
        <v>14500</v>
      </c>
      <c r="D47" s="68">
        <v>94.96</v>
      </c>
      <c r="E47" s="68">
        <v>183.99125</v>
      </c>
      <c r="F47" s="68">
        <v>186.2423</v>
      </c>
      <c r="G47" s="68">
        <v>184.04325000000003</v>
      </c>
      <c r="H47" s="68">
        <v>115.095</v>
      </c>
      <c r="I47" s="68">
        <v>184.03674999999998</v>
      </c>
      <c r="J47" s="68">
        <v>186.2177</v>
      </c>
      <c r="K47" s="68">
        <v>183.99875</v>
      </c>
      <c r="L47" s="68">
        <v>94.97</v>
      </c>
      <c r="M47" s="68">
        <v>396.73</v>
      </c>
    </row>
    <row r="48" spans="1:13" ht="15" customHeight="1">
      <c r="A48" s="64">
        <v>43</v>
      </c>
      <c r="B48" s="65" t="s">
        <v>20</v>
      </c>
      <c r="C48" s="66">
        <v>14540</v>
      </c>
      <c r="D48" s="68">
        <v>94.98</v>
      </c>
      <c r="E48" s="68">
        <v>183.97625</v>
      </c>
      <c r="F48" s="68">
        <v>186.2415</v>
      </c>
      <c r="G48" s="68">
        <v>184.03625</v>
      </c>
      <c r="H48" s="68">
        <v>115.095</v>
      </c>
      <c r="I48" s="68">
        <v>184.06375</v>
      </c>
      <c r="J48" s="68">
        <v>186.24850000000004</v>
      </c>
      <c r="K48" s="68">
        <v>184.03375</v>
      </c>
      <c r="L48" s="68">
        <v>95.03</v>
      </c>
      <c r="M48" s="68">
        <v>396.65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61" bottom="1" header="0.31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66" bottom="1" header="0.33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66" bottom="0.79" header="0.33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2001-10-16T13:26:04Z</cp:lastPrinted>
  <dcterms:created xsi:type="dcterms:W3CDTF">1999-11-23T10:20:54Z</dcterms:created>
  <dcterms:modified xsi:type="dcterms:W3CDTF">2002-07-12T09:07:07Z</dcterms:modified>
  <cp:category/>
  <cp:version/>
  <cp:contentType/>
  <cp:contentStatus/>
</cp:coreProperties>
</file>