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20" windowHeight="6480" activeTab="1"/>
  </bookViews>
  <sheets>
    <sheet name="entéte" sheetId="1" r:id="rId1"/>
    <sheet name="Annexe 1" sheetId="2" r:id="rId2"/>
    <sheet name="allongement" sheetId="3" r:id="rId3"/>
    <sheet name="Relevé globale" sheetId="4" r:id="rId4"/>
    <sheet name="Courbes cotes 1 &amp; 2 &amp; 3" sheetId="5" r:id="rId5"/>
    <sheet name="Courbes cotes 4 &amp; 5 &amp; 6" sheetId="6" r:id="rId6"/>
    <sheet name="Courbes cotes 7 &amp; 8 &amp; 9" sheetId="7" r:id="rId7"/>
    <sheet name="Courbe cote 10" sheetId="8" r:id="rId8"/>
    <sheet name="Feuil13" sheetId="9" r:id="rId9"/>
    <sheet name="Feuil14" sheetId="10" r:id="rId10"/>
    <sheet name="Feuil15" sheetId="11" r:id="rId11"/>
    <sheet name="Feuil16" sheetId="12" r:id="rId12"/>
  </sheets>
  <externalReferences>
    <externalReference r:id="rId15"/>
  </externalReferences>
  <definedNames>
    <definedName name="_xlnm.Print_Area" localSheetId="3">'Relevé globale'!$1:$48</definedName>
  </definedNames>
  <calcPr fullCalcOnLoad="1"/>
</workbook>
</file>

<file path=xl/sharedStrings.xml><?xml version="1.0" encoding="utf-8"?>
<sst xmlns="http://schemas.openxmlformats.org/spreadsheetml/2006/main" count="147" uniqueCount="77">
  <si>
    <t>SECTION</t>
  </si>
  <si>
    <t xml:space="preserve">Distance / bord </t>
  </si>
  <si>
    <t>Cote N°1</t>
  </si>
  <si>
    <t>Cote N°2</t>
  </si>
  <si>
    <t>Cote N°3</t>
  </si>
  <si>
    <t>Cote N°4</t>
  </si>
  <si>
    <t>Cote N°5</t>
  </si>
  <si>
    <t>Cote N°6</t>
  </si>
  <si>
    <t>Cote N°7</t>
  </si>
  <si>
    <t>Cote N°8</t>
  </si>
  <si>
    <t>Cote N°9</t>
  </si>
  <si>
    <t>Cote N°10</t>
  </si>
  <si>
    <t>N°</t>
  </si>
  <si>
    <t>coté connection</t>
  </si>
  <si>
    <t>95 mm</t>
  </si>
  <si>
    <t>184 mm</t>
  </si>
  <si>
    <t>186 mm</t>
  </si>
  <si>
    <t>115 mm</t>
  </si>
  <si>
    <t>397 mm</t>
  </si>
  <si>
    <t>20 mm</t>
  </si>
  <si>
    <t>40 mm</t>
  </si>
  <si>
    <t>50 mm</t>
  </si>
  <si>
    <t>500 mm</t>
  </si>
  <si>
    <t>500mm</t>
  </si>
  <si>
    <t>180 mm</t>
  </si>
  <si>
    <t xml:space="preserve">40mm </t>
  </si>
  <si>
    <r>
      <t xml:space="preserve">                </t>
    </r>
    <r>
      <rPr>
        <b/>
        <sz val="14"/>
        <rFont val="Arial"/>
        <family val="2"/>
      </rPr>
      <t>RAPPORT DE MESURES APRES COLLARING</t>
    </r>
  </si>
  <si>
    <t>1/   LONGUEUR TOTALE DE L'AIMANT:</t>
  </si>
  <si>
    <t>Voir  Annexe 1, Fig 1</t>
  </si>
  <si>
    <t>Pages: 3 , 4 , 5 et 6</t>
  </si>
  <si>
    <t>2/   ALLONGEMENT DE L'AIMANT:</t>
  </si>
  <si>
    <t>3/    DESCRIPTION D' UNE SECTION ET POSITION DES COTES</t>
  </si>
  <si>
    <t>4/   RELEVE GLOBALE DES COTES MESUREES ET POSITION DES SECTIONS</t>
  </si>
  <si>
    <t>5/   COURBES DE TENDANCE DES DEFORMATIONS</t>
  </si>
  <si>
    <t>Fig 1</t>
  </si>
  <si>
    <t>Allongement moyen :</t>
  </si>
  <si>
    <t>Allongement moyen de l'aimant :</t>
  </si>
  <si>
    <t>mm</t>
  </si>
  <si>
    <r>
      <t xml:space="preserve"> (</t>
    </r>
    <r>
      <rPr>
        <u val="single"/>
        <sz val="10"/>
        <rFont val="Arial"/>
        <family val="2"/>
      </rPr>
      <t>Longueur de la table</t>
    </r>
    <r>
      <rPr>
        <sz val="10"/>
        <rFont val="Arial"/>
        <family val="0"/>
      </rPr>
      <t xml:space="preserve"> :Lg coté D1=14702,39 , Lg coté D2=14702,58 =&gt; Moyenne = 14702,48)</t>
    </r>
  </si>
  <si>
    <t>Mesures effectuées par rapport à la table support de la presse ,</t>
  </si>
  <si>
    <t>Voir page allongement</t>
  </si>
  <si>
    <t>(à l'extérieur des plaques d'extrémité)</t>
  </si>
  <si>
    <t xml:space="preserve">   Aimant de série N°</t>
  </si>
  <si>
    <t>Cote N° 3</t>
  </si>
  <si>
    <t>Coté connections</t>
  </si>
  <si>
    <t xml:space="preserve">  Coté non connections</t>
  </si>
  <si>
    <t>Mesures ALSTOM</t>
  </si>
  <si>
    <t>Point de mesure N°</t>
  </si>
  <si>
    <t>Valeurs mesurées</t>
  </si>
  <si>
    <t>N° de Cde. :</t>
  </si>
  <si>
    <t>Date :</t>
  </si>
  <si>
    <t>Voire page relevé globale</t>
  </si>
  <si>
    <t>Opérateurs :</t>
  </si>
  <si>
    <t>Allongement =</t>
  </si>
  <si>
    <t xml:space="preserve">Longueur de l'aimant = </t>
  </si>
  <si>
    <t>Magnet S/N :</t>
  </si>
  <si>
    <t>Aimant S/N :</t>
  </si>
  <si>
    <t>Le :</t>
  </si>
  <si>
    <t>Pôles Sup D2 &amp; Inf D2 avant Collaring</t>
  </si>
  <si>
    <t>Pôles Sup D2 &amp; Inf D2 aprés Collaring</t>
  </si>
  <si>
    <t>Pôles SupD1 &amp; Inf D1 avant Collaring</t>
  </si>
  <si>
    <t>Pôles Sup D1 &amp; inf D2 aprés Collaring</t>
  </si>
  <si>
    <t>Pôles Sup D2 &amp; Inf D2 après Collaring</t>
  </si>
  <si>
    <t>PôlesSup D1 &amp; Inf D1 avant Collaring</t>
  </si>
  <si>
    <t>Pôles Sup D1 &amp; Inf D1 après collaring</t>
  </si>
  <si>
    <t>VA004P4</t>
  </si>
  <si>
    <t>JPL - NHE</t>
  </si>
  <si>
    <t>Relevé de mesure fait sur 4 colliers assemblés partie active,  pour calculer le DELTA :</t>
  </si>
  <si>
    <t>HCMB A001010000004</t>
  </si>
  <si>
    <r>
      <t>mm</t>
    </r>
    <r>
      <rPr>
        <sz val="10"/>
        <rFont val="Arial"/>
        <family val="0"/>
      </rPr>
      <t xml:space="preserve">    (Théorique = 14607 +- 2 mm)</t>
    </r>
  </si>
  <si>
    <r>
      <t xml:space="preserve">Pôle JP </t>
    </r>
    <r>
      <rPr>
        <b/>
        <sz val="10"/>
        <color indexed="14"/>
        <rFont val="Arial"/>
        <family val="2"/>
      </rPr>
      <t>13</t>
    </r>
  </si>
  <si>
    <r>
      <t xml:space="preserve">Pôle JP </t>
    </r>
    <r>
      <rPr>
        <b/>
        <sz val="10"/>
        <color indexed="14"/>
        <rFont val="Arial"/>
        <family val="2"/>
      </rPr>
      <t>14</t>
    </r>
  </si>
  <si>
    <t>Pôle JP 15</t>
  </si>
  <si>
    <t>Pôle JP 16</t>
  </si>
  <si>
    <t>Pôle JP 14</t>
  </si>
  <si>
    <t>Pôle JP 13</t>
  </si>
  <si>
    <t>PôleJP 15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</si>
</sst>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######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4"/>
      <name val="Arial"/>
      <family val="2"/>
    </font>
    <font>
      <b/>
      <sz val="8"/>
      <color indexed="5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2" fontId="15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2" fontId="16" fillId="0" borderId="24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2" fontId="17" fillId="0" borderId="25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2" fontId="17" fillId="0" borderId="25" xfId="0" applyNumberFormat="1" applyFont="1" applyBorder="1" applyAlignment="1">
      <alignment/>
    </xf>
    <xf numFmtId="2" fontId="17" fillId="0" borderId="6" xfId="0" applyNumberFormat="1" applyFont="1" applyBorder="1" applyAlignment="1">
      <alignment/>
    </xf>
    <xf numFmtId="0" fontId="18" fillId="0" borderId="6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75" fontId="19" fillId="0" borderId="0" xfId="0" applyNumberFormat="1" applyFont="1" applyAlignment="1">
      <alignment horizontal="left"/>
    </xf>
    <xf numFmtId="14" fontId="19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2465"/>
          <c:w val="0.7185"/>
          <c:h val="0.52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globale'!$D$7:$D$23,'Relevé globale'!$D$26:$D$48)</c:f>
              <c:numCache>
                <c:ptCount val="40"/>
                <c:pt idx="0">
                  <c:v>95.06</c:v>
                </c:pt>
                <c:pt idx="1">
                  <c:v>94.98</c:v>
                </c:pt>
                <c:pt idx="2">
                  <c:v>95</c:v>
                </c:pt>
                <c:pt idx="3">
                  <c:v>95.07</c:v>
                </c:pt>
                <c:pt idx="4">
                  <c:v>95.18</c:v>
                </c:pt>
                <c:pt idx="5">
                  <c:v>95.14</c:v>
                </c:pt>
                <c:pt idx="6">
                  <c:v>95.16</c:v>
                </c:pt>
                <c:pt idx="7">
                  <c:v>95.17</c:v>
                </c:pt>
                <c:pt idx="8">
                  <c:v>95.27</c:v>
                </c:pt>
                <c:pt idx="9">
                  <c:v>95.24</c:v>
                </c:pt>
                <c:pt idx="10">
                  <c:v>95.2</c:v>
                </c:pt>
                <c:pt idx="11">
                  <c:v>95.25</c:v>
                </c:pt>
                <c:pt idx="12">
                  <c:v>95.27</c:v>
                </c:pt>
                <c:pt idx="13">
                  <c:v>95.25</c:v>
                </c:pt>
                <c:pt idx="14">
                  <c:v>95.29</c:v>
                </c:pt>
                <c:pt idx="15">
                  <c:v>95.27</c:v>
                </c:pt>
                <c:pt idx="16">
                  <c:v>95.25</c:v>
                </c:pt>
                <c:pt idx="17">
                  <c:v>95.23</c:v>
                </c:pt>
                <c:pt idx="18">
                  <c:v>95.25</c:v>
                </c:pt>
                <c:pt idx="19">
                  <c:v>95.26</c:v>
                </c:pt>
                <c:pt idx="20">
                  <c:v>95.24</c:v>
                </c:pt>
                <c:pt idx="21">
                  <c:v>95.25</c:v>
                </c:pt>
                <c:pt idx="22">
                  <c:v>95.22</c:v>
                </c:pt>
                <c:pt idx="23">
                  <c:v>95.23</c:v>
                </c:pt>
                <c:pt idx="24">
                  <c:v>95.26</c:v>
                </c:pt>
                <c:pt idx="25">
                  <c:v>95.25</c:v>
                </c:pt>
                <c:pt idx="26">
                  <c:v>95.24</c:v>
                </c:pt>
                <c:pt idx="27">
                  <c:v>95.27</c:v>
                </c:pt>
                <c:pt idx="28">
                  <c:v>95.21</c:v>
                </c:pt>
                <c:pt idx="29">
                  <c:v>95.22</c:v>
                </c:pt>
                <c:pt idx="30">
                  <c:v>95.29</c:v>
                </c:pt>
                <c:pt idx="31">
                  <c:v>95.27</c:v>
                </c:pt>
                <c:pt idx="32">
                  <c:v>95.25</c:v>
                </c:pt>
                <c:pt idx="33">
                  <c:v>95.25</c:v>
                </c:pt>
                <c:pt idx="34">
                  <c:v>95.24</c:v>
                </c:pt>
                <c:pt idx="35">
                  <c:v>95.18</c:v>
                </c:pt>
                <c:pt idx="36">
                  <c:v>95.1</c:v>
                </c:pt>
                <c:pt idx="37">
                  <c:v>95.04</c:v>
                </c:pt>
                <c:pt idx="38">
                  <c:v>95</c:v>
                </c:pt>
                <c:pt idx="39">
                  <c:v>94.98</c:v>
                </c:pt>
              </c:numCache>
            </c:numRef>
          </c:val>
          <c:smooth val="0"/>
        </c:ser>
        <c:axId val="14102473"/>
        <c:axId val="59813394"/>
      </c:lineChart>
      <c:catAx>
        <c:axId val="1410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813394"/>
        <c:crosses val="autoZero"/>
        <c:auto val="0"/>
        <c:lblOffset val="100"/>
        <c:noMultiLvlLbl val="0"/>
      </c:catAx>
      <c:valAx>
        <c:axId val="5981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1024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725"/>
          <c:w val="0.789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globale'!$M$7:$M$23,'Relevé globale'!$M$26:$M$48)</c:f>
              <c:numCache>
                <c:ptCount val="40"/>
                <c:pt idx="0">
                  <c:v>396.83</c:v>
                </c:pt>
                <c:pt idx="1">
                  <c:v>396.93</c:v>
                </c:pt>
                <c:pt idx="2">
                  <c:v>396.88</c:v>
                </c:pt>
                <c:pt idx="3">
                  <c:v>396.89</c:v>
                </c:pt>
                <c:pt idx="4">
                  <c:v>396.84</c:v>
                </c:pt>
                <c:pt idx="5">
                  <c:v>396.85</c:v>
                </c:pt>
                <c:pt idx="6">
                  <c:v>396.89</c:v>
                </c:pt>
                <c:pt idx="7">
                  <c:v>396.88</c:v>
                </c:pt>
                <c:pt idx="8">
                  <c:v>396.86</c:v>
                </c:pt>
                <c:pt idx="9">
                  <c:v>396.84</c:v>
                </c:pt>
                <c:pt idx="10">
                  <c:v>396.84</c:v>
                </c:pt>
                <c:pt idx="11">
                  <c:v>396.87</c:v>
                </c:pt>
                <c:pt idx="12">
                  <c:v>396.84</c:v>
                </c:pt>
                <c:pt idx="13">
                  <c:v>396.85</c:v>
                </c:pt>
                <c:pt idx="14">
                  <c:v>396.81</c:v>
                </c:pt>
                <c:pt idx="15">
                  <c:v>396.83</c:v>
                </c:pt>
                <c:pt idx="16">
                  <c:v>396.83</c:v>
                </c:pt>
                <c:pt idx="17">
                  <c:v>396.84</c:v>
                </c:pt>
                <c:pt idx="18">
                  <c:v>396.83</c:v>
                </c:pt>
                <c:pt idx="19">
                  <c:v>396.82</c:v>
                </c:pt>
                <c:pt idx="20">
                  <c:v>396.85</c:v>
                </c:pt>
                <c:pt idx="21">
                  <c:v>396.83</c:v>
                </c:pt>
                <c:pt idx="22">
                  <c:v>396.85</c:v>
                </c:pt>
                <c:pt idx="23">
                  <c:v>396.85</c:v>
                </c:pt>
                <c:pt idx="24">
                  <c:v>396.85</c:v>
                </c:pt>
                <c:pt idx="25">
                  <c:v>396.86</c:v>
                </c:pt>
                <c:pt idx="26">
                  <c:v>396.88</c:v>
                </c:pt>
                <c:pt idx="27">
                  <c:v>396.84</c:v>
                </c:pt>
                <c:pt idx="28">
                  <c:v>396.85</c:v>
                </c:pt>
                <c:pt idx="29">
                  <c:v>396.83</c:v>
                </c:pt>
                <c:pt idx="30">
                  <c:v>396.83</c:v>
                </c:pt>
                <c:pt idx="31">
                  <c:v>396.84</c:v>
                </c:pt>
                <c:pt idx="32">
                  <c:v>396.82</c:v>
                </c:pt>
                <c:pt idx="33">
                  <c:v>396.84</c:v>
                </c:pt>
                <c:pt idx="34">
                  <c:v>396.83</c:v>
                </c:pt>
                <c:pt idx="35">
                  <c:v>396.89</c:v>
                </c:pt>
                <c:pt idx="36">
                  <c:v>396.86</c:v>
                </c:pt>
                <c:pt idx="37">
                  <c:v>396.85</c:v>
                </c:pt>
                <c:pt idx="38">
                  <c:v>396.91</c:v>
                </c:pt>
                <c:pt idx="39">
                  <c:v>396.89</c:v>
                </c:pt>
              </c:numCache>
            </c:numRef>
          </c:val>
          <c:smooth val="0"/>
        </c:ser>
        <c:axId val="65974771"/>
        <c:axId val="56902028"/>
      </c:lineChart>
      <c:catAx>
        <c:axId val="6597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902028"/>
        <c:crosses val="autoZero"/>
        <c:auto val="0"/>
        <c:lblOffset val="100"/>
        <c:noMultiLvlLbl val="0"/>
      </c:catAx>
      <c:valAx>
        <c:axId val="5690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9747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6"/>
          <c:w val="0.8065"/>
          <c:h val="0.80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globale'!$E$7:$E$23,'Relevé globale'!$E$26:$E$48)</c:f>
              <c:numCache>
                <c:ptCount val="40"/>
                <c:pt idx="0">
                  <c:v>184.0825</c:v>
                </c:pt>
                <c:pt idx="1">
                  <c:v>184.06</c:v>
                </c:pt>
                <c:pt idx="2">
                  <c:v>184.04</c:v>
                </c:pt>
                <c:pt idx="3">
                  <c:v>184.16625</c:v>
                </c:pt>
                <c:pt idx="4">
                  <c:v>184.26500000000001</c:v>
                </c:pt>
                <c:pt idx="5">
                  <c:v>184.19750000000002</c:v>
                </c:pt>
                <c:pt idx="6">
                  <c:v>184.21625</c:v>
                </c:pt>
                <c:pt idx="7">
                  <c:v>184.26375</c:v>
                </c:pt>
                <c:pt idx="8">
                  <c:v>184.2675</c:v>
                </c:pt>
                <c:pt idx="9">
                  <c:v>184.26250000000002</c:v>
                </c:pt>
                <c:pt idx="10">
                  <c:v>184.24625</c:v>
                </c:pt>
                <c:pt idx="11">
                  <c:v>184.26875</c:v>
                </c:pt>
                <c:pt idx="12">
                  <c:v>184.28375000000003</c:v>
                </c:pt>
                <c:pt idx="13">
                  <c:v>184.29749999999999</c:v>
                </c:pt>
                <c:pt idx="14">
                  <c:v>184.31125</c:v>
                </c:pt>
                <c:pt idx="15">
                  <c:v>184.295</c:v>
                </c:pt>
                <c:pt idx="16">
                  <c:v>184.30374999999998</c:v>
                </c:pt>
                <c:pt idx="17">
                  <c:v>184.26875</c:v>
                </c:pt>
                <c:pt idx="18">
                  <c:v>184.305</c:v>
                </c:pt>
                <c:pt idx="19">
                  <c:v>184.2925</c:v>
                </c:pt>
                <c:pt idx="20">
                  <c:v>184.275</c:v>
                </c:pt>
                <c:pt idx="21">
                  <c:v>184.36624999999998</c:v>
                </c:pt>
                <c:pt idx="22">
                  <c:v>184.275</c:v>
                </c:pt>
                <c:pt idx="23">
                  <c:v>184.29250000000002</c:v>
                </c:pt>
                <c:pt idx="24">
                  <c:v>184.295</c:v>
                </c:pt>
                <c:pt idx="25">
                  <c:v>184.28125</c:v>
                </c:pt>
                <c:pt idx="26">
                  <c:v>184.28250000000003</c:v>
                </c:pt>
                <c:pt idx="27">
                  <c:v>184.32999999999998</c:v>
                </c:pt>
                <c:pt idx="28">
                  <c:v>184.2225</c:v>
                </c:pt>
                <c:pt idx="29">
                  <c:v>184.25</c:v>
                </c:pt>
                <c:pt idx="30">
                  <c:v>184.33</c:v>
                </c:pt>
                <c:pt idx="31">
                  <c:v>184.28875000000002</c:v>
                </c:pt>
                <c:pt idx="32">
                  <c:v>184.2925</c:v>
                </c:pt>
                <c:pt idx="33">
                  <c:v>184.30499999999998</c:v>
                </c:pt>
                <c:pt idx="34">
                  <c:v>184.30374999999998</c:v>
                </c:pt>
                <c:pt idx="35">
                  <c:v>184.16375</c:v>
                </c:pt>
                <c:pt idx="36">
                  <c:v>184.15374999999997</c:v>
                </c:pt>
                <c:pt idx="37">
                  <c:v>184.11750000000004</c:v>
                </c:pt>
                <c:pt idx="38">
                  <c:v>184.0625</c:v>
                </c:pt>
                <c:pt idx="39">
                  <c:v>184.00000000000003</c:v>
                </c:pt>
              </c:numCache>
            </c:numRef>
          </c:val>
          <c:smooth val="0"/>
        </c:ser>
        <c:axId val="1449635"/>
        <c:axId val="13046716"/>
      </c:lineChart>
      <c:catAx>
        <c:axId val="144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46716"/>
        <c:crosses val="autoZero"/>
        <c:auto val="0"/>
        <c:lblOffset val="100"/>
        <c:noMultiLvlLbl val="0"/>
      </c:catAx>
      <c:valAx>
        <c:axId val="1304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496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125"/>
          <c:w val="0.79875"/>
          <c:h val="0.7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globale'!$F$7:$F$23,'Relevé globale'!$F$26:$F$48)</c:f>
              <c:numCache>
                <c:ptCount val="40"/>
                <c:pt idx="0">
                  <c:v>186.46620000000001</c:v>
                </c:pt>
                <c:pt idx="1">
                  <c:v>186.4</c:v>
                </c:pt>
                <c:pt idx="2">
                  <c:v>186.39</c:v>
                </c:pt>
                <c:pt idx="3">
                  <c:v>186.51149999999998</c:v>
                </c:pt>
                <c:pt idx="4">
                  <c:v>186.68079999999998</c:v>
                </c:pt>
                <c:pt idx="5">
                  <c:v>186.55379999999997</c:v>
                </c:pt>
                <c:pt idx="6">
                  <c:v>186.5631</c:v>
                </c:pt>
                <c:pt idx="7">
                  <c:v>186.52689999999998</c:v>
                </c:pt>
                <c:pt idx="8">
                  <c:v>186.6086</c:v>
                </c:pt>
                <c:pt idx="9">
                  <c:v>186.62619999999998</c:v>
                </c:pt>
                <c:pt idx="10">
                  <c:v>186.5815</c:v>
                </c:pt>
                <c:pt idx="11">
                  <c:v>186.61769999999999</c:v>
                </c:pt>
                <c:pt idx="12">
                  <c:v>186.61849999999998</c:v>
                </c:pt>
                <c:pt idx="13">
                  <c:v>186.6354</c:v>
                </c:pt>
                <c:pt idx="14">
                  <c:v>186.60389999999998</c:v>
                </c:pt>
                <c:pt idx="15">
                  <c:v>186.6008</c:v>
                </c:pt>
                <c:pt idx="16">
                  <c:v>186.62689999999998</c:v>
                </c:pt>
                <c:pt idx="17">
                  <c:v>186.6261</c:v>
                </c:pt>
                <c:pt idx="18">
                  <c:v>186.64079999999998</c:v>
                </c:pt>
                <c:pt idx="19">
                  <c:v>186.6446</c:v>
                </c:pt>
                <c:pt idx="20">
                  <c:v>186.62919999999997</c:v>
                </c:pt>
                <c:pt idx="21">
                  <c:v>186.59150000000002</c:v>
                </c:pt>
                <c:pt idx="22">
                  <c:v>186.6292</c:v>
                </c:pt>
                <c:pt idx="23">
                  <c:v>186.6246</c:v>
                </c:pt>
                <c:pt idx="24">
                  <c:v>186.64080000000004</c:v>
                </c:pt>
                <c:pt idx="25">
                  <c:v>186.64229999999998</c:v>
                </c:pt>
                <c:pt idx="26">
                  <c:v>186.6246</c:v>
                </c:pt>
                <c:pt idx="27">
                  <c:v>186.65999999999997</c:v>
                </c:pt>
                <c:pt idx="28">
                  <c:v>186.56459999999998</c:v>
                </c:pt>
                <c:pt idx="29">
                  <c:v>186.60840000000002</c:v>
                </c:pt>
                <c:pt idx="30">
                  <c:v>186.6716</c:v>
                </c:pt>
                <c:pt idx="31">
                  <c:v>186.61769999999999</c:v>
                </c:pt>
                <c:pt idx="32">
                  <c:v>186.6246</c:v>
                </c:pt>
                <c:pt idx="33">
                  <c:v>186.63920000000002</c:v>
                </c:pt>
                <c:pt idx="34">
                  <c:v>186.60689999999997</c:v>
                </c:pt>
                <c:pt idx="35">
                  <c:v>186.50689999999997</c:v>
                </c:pt>
                <c:pt idx="36">
                  <c:v>186.47529999999998</c:v>
                </c:pt>
                <c:pt idx="37">
                  <c:v>186.4454</c:v>
                </c:pt>
                <c:pt idx="38">
                  <c:v>186.3746</c:v>
                </c:pt>
                <c:pt idx="39">
                  <c:v>186.31</c:v>
                </c:pt>
              </c:numCache>
            </c:numRef>
          </c:val>
          <c:smooth val="0"/>
        </c:ser>
        <c:axId val="50311581"/>
        <c:axId val="50151046"/>
      </c:line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151046"/>
        <c:crosses val="autoZero"/>
        <c:auto val="0"/>
        <c:lblOffset val="100"/>
        <c:noMultiLvlLbl val="0"/>
      </c:catAx>
      <c:valAx>
        <c:axId val="501510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3115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475"/>
          <c:w val="0.76175"/>
          <c:h val="0.67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globale'!$G$7:$G$23,'Relevé globale'!$G$26:$G$48)</c:f>
              <c:numCache>
                <c:ptCount val="40"/>
                <c:pt idx="0">
                  <c:v>184.21050000000002</c:v>
                </c:pt>
                <c:pt idx="1">
                  <c:v>184.16000000000003</c:v>
                </c:pt>
                <c:pt idx="2">
                  <c:v>184.14000000000001</c:v>
                </c:pt>
                <c:pt idx="3">
                  <c:v>184.24625</c:v>
                </c:pt>
                <c:pt idx="4">
                  <c:v>184.407</c:v>
                </c:pt>
                <c:pt idx="5">
                  <c:v>184.3095</c:v>
                </c:pt>
                <c:pt idx="6">
                  <c:v>184.32025000000002</c:v>
                </c:pt>
                <c:pt idx="7">
                  <c:v>184.27975</c:v>
                </c:pt>
                <c:pt idx="8">
                  <c:v>184.3615</c:v>
                </c:pt>
                <c:pt idx="9">
                  <c:v>184.38050000000004</c:v>
                </c:pt>
                <c:pt idx="10">
                  <c:v>184.35625</c:v>
                </c:pt>
                <c:pt idx="11">
                  <c:v>184.38675000000003</c:v>
                </c:pt>
                <c:pt idx="12">
                  <c:v>184.35375</c:v>
                </c:pt>
                <c:pt idx="13">
                  <c:v>184.4035</c:v>
                </c:pt>
                <c:pt idx="14">
                  <c:v>184.37725</c:v>
                </c:pt>
                <c:pt idx="15">
                  <c:v>184.36700000000002</c:v>
                </c:pt>
                <c:pt idx="16">
                  <c:v>184.40975</c:v>
                </c:pt>
                <c:pt idx="17">
                  <c:v>184.40275</c:v>
                </c:pt>
                <c:pt idx="18">
                  <c:v>184.397</c:v>
                </c:pt>
                <c:pt idx="19">
                  <c:v>184.4165</c:v>
                </c:pt>
                <c:pt idx="20">
                  <c:v>184.403</c:v>
                </c:pt>
                <c:pt idx="21">
                  <c:v>184.36625</c:v>
                </c:pt>
                <c:pt idx="22">
                  <c:v>184.403</c:v>
                </c:pt>
                <c:pt idx="23">
                  <c:v>184.4165</c:v>
                </c:pt>
                <c:pt idx="24">
                  <c:v>184.417</c:v>
                </c:pt>
                <c:pt idx="25">
                  <c:v>184.41325</c:v>
                </c:pt>
                <c:pt idx="26">
                  <c:v>184.4065</c:v>
                </c:pt>
                <c:pt idx="27">
                  <c:v>184.43</c:v>
                </c:pt>
                <c:pt idx="28">
                  <c:v>184.31650000000002</c:v>
                </c:pt>
                <c:pt idx="29">
                  <c:v>184.396</c:v>
                </c:pt>
                <c:pt idx="30">
                  <c:v>184.44400000000002</c:v>
                </c:pt>
                <c:pt idx="31">
                  <c:v>184.38675</c:v>
                </c:pt>
                <c:pt idx="32">
                  <c:v>184.3765</c:v>
                </c:pt>
                <c:pt idx="33">
                  <c:v>184.40300000000002</c:v>
                </c:pt>
                <c:pt idx="34">
                  <c:v>184.37975</c:v>
                </c:pt>
                <c:pt idx="35">
                  <c:v>184.26975000000002</c:v>
                </c:pt>
                <c:pt idx="36">
                  <c:v>184.24575000000002</c:v>
                </c:pt>
                <c:pt idx="37">
                  <c:v>184.20350000000002</c:v>
                </c:pt>
                <c:pt idx="38">
                  <c:v>184.1265</c:v>
                </c:pt>
                <c:pt idx="39">
                  <c:v>184.07000000000002</c:v>
                </c:pt>
              </c:numCache>
            </c:numRef>
          </c:val>
          <c:smooth val="0"/>
        </c:ser>
        <c:axId val="48706231"/>
        <c:axId val="35702896"/>
      </c:lineChart>
      <c:catAx>
        <c:axId val="4870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02896"/>
        <c:crosses val="autoZero"/>
        <c:auto val="0"/>
        <c:lblOffset val="100"/>
        <c:noMultiLvlLbl val="0"/>
      </c:catAx>
      <c:valAx>
        <c:axId val="3570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062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725"/>
          <c:w val="0.8065"/>
          <c:h val="0.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globale'!$H$7:$H$23,'Relevé globale'!$H$26:$H$48)</c:f>
              <c:numCache>
                <c:ptCount val="40"/>
                <c:pt idx="0">
                  <c:v>115.24</c:v>
                </c:pt>
                <c:pt idx="1">
                  <c:v>115.2</c:v>
                </c:pt>
                <c:pt idx="2">
                  <c:v>115.21</c:v>
                </c:pt>
                <c:pt idx="3">
                  <c:v>115.375</c:v>
                </c:pt>
                <c:pt idx="4">
                  <c:v>115.44</c:v>
                </c:pt>
                <c:pt idx="5">
                  <c:v>115.45</c:v>
                </c:pt>
                <c:pt idx="6">
                  <c:v>115.425</c:v>
                </c:pt>
                <c:pt idx="7">
                  <c:v>115.375</c:v>
                </c:pt>
                <c:pt idx="8">
                  <c:v>115.37</c:v>
                </c:pt>
                <c:pt idx="9">
                  <c:v>115.42000000000002</c:v>
                </c:pt>
                <c:pt idx="10">
                  <c:v>115.41499999999999</c:v>
                </c:pt>
                <c:pt idx="11">
                  <c:v>115.435</c:v>
                </c:pt>
                <c:pt idx="12">
                  <c:v>115.39500000000001</c:v>
                </c:pt>
                <c:pt idx="13">
                  <c:v>115.42</c:v>
                </c:pt>
                <c:pt idx="14">
                  <c:v>115.395</c:v>
                </c:pt>
                <c:pt idx="15">
                  <c:v>115.38999999999999</c:v>
                </c:pt>
                <c:pt idx="16">
                  <c:v>115.445</c:v>
                </c:pt>
                <c:pt idx="17">
                  <c:v>115.445</c:v>
                </c:pt>
                <c:pt idx="18">
                  <c:v>115.43999999999998</c:v>
                </c:pt>
                <c:pt idx="19">
                  <c:v>115.45</c:v>
                </c:pt>
                <c:pt idx="20">
                  <c:v>115.43999999999998</c:v>
                </c:pt>
                <c:pt idx="21">
                  <c:v>115.415</c:v>
                </c:pt>
                <c:pt idx="22">
                  <c:v>115.44000000000001</c:v>
                </c:pt>
                <c:pt idx="23">
                  <c:v>115.44000000000001</c:v>
                </c:pt>
                <c:pt idx="24">
                  <c:v>115.46000000000001</c:v>
                </c:pt>
                <c:pt idx="25">
                  <c:v>115.445</c:v>
                </c:pt>
                <c:pt idx="26">
                  <c:v>115.42999999999999</c:v>
                </c:pt>
                <c:pt idx="27">
                  <c:v>115.52</c:v>
                </c:pt>
                <c:pt idx="28">
                  <c:v>115.36999999999999</c:v>
                </c:pt>
                <c:pt idx="29">
                  <c:v>115.45999999999998</c:v>
                </c:pt>
                <c:pt idx="30">
                  <c:v>115.47</c:v>
                </c:pt>
                <c:pt idx="31">
                  <c:v>115.43499999999999</c:v>
                </c:pt>
                <c:pt idx="32">
                  <c:v>115.40999999999998</c:v>
                </c:pt>
                <c:pt idx="33">
                  <c:v>115.44000000000001</c:v>
                </c:pt>
                <c:pt idx="34">
                  <c:v>115.40499999999999</c:v>
                </c:pt>
                <c:pt idx="35">
                  <c:v>115.38499999999999</c:v>
                </c:pt>
                <c:pt idx="36">
                  <c:v>115.355</c:v>
                </c:pt>
                <c:pt idx="37">
                  <c:v>115.27000000000001</c:v>
                </c:pt>
                <c:pt idx="38">
                  <c:v>115.19999999999999</c:v>
                </c:pt>
                <c:pt idx="39">
                  <c:v>115.14</c:v>
                </c:pt>
              </c:numCache>
            </c:numRef>
          </c:val>
          <c:smooth val="0"/>
        </c:ser>
        <c:axId val="52890609"/>
        <c:axId val="6253434"/>
      </c:lineChart>
      <c:catAx>
        <c:axId val="5289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3434"/>
        <c:crosses val="autoZero"/>
        <c:auto val="0"/>
        <c:lblOffset val="100"/>
        <c:noMultiLvlLbl val="0"/>
      </c:catAx>
      <c:valAx>
        <c:axId val="625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906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275"/>
          <c:w val="0.80675"/>
          <c:h val="0.79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globale'!$I$7:$I$23,'Relevé globale'!$I$26:$I$48)</c:f>
              <c:numCache>
                <c:ptCount val="40"/>
                <c:pt idx="0">
                  <c:v>184.18949999999998</c:v>
                </c:pt>
                <c:pt idx="1">
                  <c:v>184.14000000000001</c:v>
                </c:pt>
                <c:pt idx="2">
                  <c:v>184.14</c:v>
                </c:pt>
                <c:pt idx="3">
                  <c:v>184.36375</c:v>
                </c:pt>
                <c:pt idx="4">
                  <c:v>184.363</c:v>
                </c:pt>
                <c:pt idx="5">
                  <c:v>184.4205</c:v>
                </c:pt>
                <c:pt idx="6">
                  <c:v>184.34975</c:v>
                </c:pt>
                <c:pt idx="7">
                  <c:v>184.35025</c:v>
                </c:pt>
                <c:pt idx="8">
                  <c:v>184.23850000000002</c:v>
                </c:pt>
                <c:pt idx="9">
                  <c:v>184.3095</c:v>
                </c:pt>
                <c:pt idx="10">
                  <c:v>184.33375</c:v>
                </c:pt>
                <c:pt idx="11">
                  <c:v>184.33325</c:v>
                </c:pt>
                <c:pt idx="12">
                  <c:v>184.30624999999998</c:v>
                </c:pt>
                <c:pt idx="13">
                  <c:v>184.3165</c:v>
                </c:pt>
                <c:pt idx="14">
                  <c:v>184.28275000000002</c:v>
                </c:pt>
                <c:pt idx="15">
                  <c:v>184.283</c:v>
                </c:pt>
                <c:pt idx="16">
                  <c:v>184.35025</c:v>
                </c:pt>
                <c:pt idx="17">
                  <c:v>184.35724999999996</c:v>
                </c:pt>
                <c:pt idx="18">
                  <c:v>184.303</c:v>
                </c:pt>
                <c:pt idx="19">
                  <c:v>184.36350000000002</c:v>
                </c:pt>
                <c:pt idx="20">
                  <c:v>184.357</c:v>
                </c:pt>
                <c:pt idx="21">
                  <c:v>184.31375</c:v>
                </c:pt>
                <c:pt idx="22">
                  <c:v>184.34700000000004</c:v>
                </c:pt>
                <c:pt idx="23">
                  <c:v>184.34350000000003</c:v>
                </c:pt>
                <c:pt idx="24">
                  <c:v>184.37300000000002</c:v>
                </c:pt>
                <c:pt idx="25">
                  <c:v>184.34675000000001</c:v>
                </c:pt>
                <c:pt idx="26">
                  <c:v>184.3335</c:v>
                </c:pt>
                <c:pt idx="27">
                  <c:v>184.41</c:v>
                </c:pt>
                <c:pt idx="28">
                  <c:v>184.26350000000002</c:v>
                </c:pt>
                <c:pt idx="29">
                  <c:v>184.354</c:v>
                </c:pt>
                <c:pt idx="30">
                  <c:v>184.356</c:v>
                </c:pt>
                <c:pt idx="31">
                  <c:v>184.33325</c:v>
                </c:pt>
                <c:pt idx="32">
                  <c:v>184.3035</c:v>
                </c:pt>
                <c:pt idx="33">
                  <c:v>184.327</c:v>
                </c:pt>
                <c:pt idx="34">
                  <c:v>184.31025</c:v>
                </c:pt>
                <c:pt idx="35">
                  <c:v>184.30024999999998</c:v>
                </c:pt>
                <c:pt idx="36">
                  <c:v>184.29425</c:v>
                </c:pt>
                <c:pt idx="37">
                  <c:v>184.1965</c:v>
                </c:pt>
                <c:pt idx="38">
                  <c:v>184.1035</c:v>
                </c:pt>
                <c:pt idx="39">
                  <c:v>184.05</c:v>
                </c:pt>
              </c:numCache>
            </c:numRef>
          </c:val>
          <c:smooth val="0"/>
        </c:ser>
        <c:axId val="56280907"/>
        <c:axId val="36766116"/>
      </c:lineChart>
      <c:catAx>
        <c:axId val="562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766116"/>
        <c:crosses val="autoZero"/>
        <c:auto val="0"/>
        <c:lblOffset val="100"/>
        <c:noMultiLvlLbl val="0"/>
      </c:catAx>
      <c:valAx>
        <c:axId val="3676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2809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93"/>
          <c:w val="0.76175"/>
          <c:h val="0.65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globale'!$J$7:$J$23,'Relevé globale'!$J$26:$J$48)</c:f>
              <c:numCache>
                <c:ptCount val="40"/>
                <c:pt idx="0">
                  <c:v>186.43380000000002</c:v>
                </c:pt>
                <c:pt idx="1">
                  <c:v>186.39000000000001</c:v>
                </c:pt>
                <c:pt idx="2">
                  <c:v>186.38</c:v>
                </c:pt>
                <c:pt idx="3">
                  <c:v>186.5785</c:v>
                </c:pt>
                <c:pt idx="4">
                  <c:v>186.6292</c:v>
                </c:pt>
                <c:pt idx="5">
                  <c:v>186.66619999999998</c:v>
                </c:pt>
                <c:pt idx="6">
                  <c:v>186.5769</c:v>
                </c:pt>
                <c:pt idx="7">
                  <c:v>186.58310000000003</c:v>
                </c:pt>
                <c:pt idx="8">
                  <c:v>186.46139999999997</c:v>
                </c:pt>
                <c:pt idx="9">
                  <c:v>186.52380000000002</c:v>
                </c:pt>
                <c:pt idx="10">
                  <c:v>186.58849999999998</c:v>
                </c:pt>
                <c:pt idx="11">
                  <c:v>186.57229999999998</c:v>
                </c:pt>
                <c:pt idx="12">
                  <c:v>186.5615</c:v>
                </c:pt>
                <c:pt idx="13">
                  <c:v>186.5646</c:v>
                </c:pt>
                <c:pt idx="14">
                  <c:v>186.5361</c:v>
                </c:pt>
                <c:pt idx="15">
                  <c:v>186.52919999999997</c:v>
                </c:pt>
                <c:pt idx="16">
                  <c:v>186.60309999999998</c:v>
                </c:pt>
                <c:pt idx="17">
                  <c:v>186.6139</c:v>
                </c:pt>
                <c:pt idx="18">
                  <c:v>186.5492</c:v>
                </c:pt>
                <c:pt idx="19">
                  <c:v>186.60539999999997</c:v>
                </c:pt>
                <c:pt idx="20">
                  <c:v>186.6008</c:v>
                </c:pt>
                <c:pt idx="21">
                  <c:v>186.5985</c:v>
                </c:pt>
                <c:pt idx="22">
                  <c:v>186.60080000000002</c:v>
                </c:pt>
                <c:pt idx="23">
                  <c:v>186.5954</c:v>
                </c:pt>
                <c:pt idx="24">
                  <c:v>186.6092</c:v>
                </c:pt>
                <c:pt idx="25">
                  <c:v>186.5977</c:v>
                </c:pt>
                <c:pt idx="26">
                  <c:v>186.5954</c:v>
                </c:pt>
                <c:pt idx="27">
                  <c:v>186.64</c:v>
                </c:pt>
                <c:pt idx="28">
                  <c:v>186.5254</c:v>
                </c:pt>
                <c:pt idx="29">
                  <c:v>186.6216</c:v>
                </c:pt>
                <c:pt idx="30">
                  <c:v>186.59839999999997</c:v>
                </c:pt>
                <c:pt idx="31">
                  <c:v>186.60229999999999</c:v>
                </c:pt>
                <c:pt idx="32">
                  <c:v>186.5754</c:v>
                </c:pt>
                <c:pt idx="33">
                  <c:v>186.6208</c:v>
                </c:pt>
                <c:pt idx="34">
                  <c:v>186.5631</c:v>
                </c:pt>
                <c:pt idx="35">
                  <c:v>186.54309999999998</c:v>
                </c:pt>
                <c:pt idx="36">
                  <c:v>186.5347</c:v>
                </c:pt>
                <c:pt idx="37">
                  <c:v>186.4646</c:v>
                </c:pt>
                <c:pt idx="38">
                  <c:v>186.3454</c:v>
                </c:pt>
                <c:pt idx="39">
                  <c:v>186.3</c:v>
                </c:pt>
              </c:numCache>
            </c:numRef>
          </c:val>
          <c:smooth val="0"/>
        </c:ser>
        <c:axId val="62459589"/>
        <c:axId val="25265390"/>
      </c:lineChart>
      <c:catAx>
        <c:axId val="62459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65390"/>
        <c:crosses val="autoZero"/>
        <c:auto val="0"/>
        <c:lblOffset val="100"/>
        <c:noMultiLvlLbl val="0"/>
      </c:catAx>
      <c:valAx>
        <c:axId val="2526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45958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65"/>
          <c:w val="0.8075"/>
          <c:h val="0.80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globale'!$K$7:$K$23,'Relevé globale'!$K$26:$K$48)</c:f>
              <c:numCache>
                <c:ptCount val="40"/>
                <c:pt idx="0">
                  <c:v>184.1275</c:v>
                </c:pt>
                <c:pt idx="1">
                  <c:v>184.09</c:v>
                </c:pt>
                <c:pt idx="2">
                  <c:v>184.13</c:v>
                </c:pt>
                <c:pt idx="3">
                  <c:v>184.32375000000002</c:v>
                </c:pt>
                <c:pt idx="4">
                  <c:v>184.325</c:v>
                </c:pt>
                <c:pt idx="5">
                  <c:v>184.38250000000002</c:v>
                </c:pt>
                <c:pt idx="6">
                  <c:v>184.28375</c:v>
                </c:pt>
                <c:pt idx="7">
                  <c:v>184.28625000000002</c:v>
                </c:pt>
                <c:pt idx="8">
                  <c:v>184.19250000000002</c:v>
                </c:pt>
                <c:pt idx="9">
                  <c:v>184.2475</c:v>
                </c:pt>
                <c:pt idx="10">
                  <c:v>184.33375</c:v>
                </c:pt>
                <c:pt idx="11">
                  <c:v>184.33124999999998</c:v>
                </c:pt>
                <c:pt idx="12">
                  <c:v>184.29625000000001</c:v>
                </c:pt>
                <c:pt idx="13">
                  <c:v>184.31250000000003</c:v>
                </c:pt>
                <c:pt idx="14">
                  <c:v>184.28875</c:v>
                </c:pt>
                <c:pt idx="15">
                  <c:v>184.29500000000002</c:v>
                </c:pt>
                <c:pt idx="16">
                  <c:v>184.35625000000002</c:v>
                </c:pt>
                <c:pt idx="17">
                  <c:v>184.37125</c:v>
                </c:pt>
                <c:pt idx="18">
                  <c:v>184.295</c:v>
                </c:pt>
                <c:pt idx="19">
                  <c:v>184.3675</c:v>
                </c:pt>
                <c:pt idx="20">
                  <c:v>184.35500000000002</c:v>
                </c:pt>
                <c:pt idx="21">
                  <c:v>184.32375</c:v>
                </c:pt>
                <c:pt idx="22">
                  <c:v>184.355</c:v>
                </c:pt>
                <c:pt idx="23">
                  <c:v>184.3375</c:v>
                </c:pt>
                <c:pt idx="24">
                  <c:v>184.335</c:v>
                </c:pt>
                <c:pt idx="25">
                  <c:v>184.34875000000002</c:v>
                </c:pt>
                <c:pt idx="26">
                  <c:v>184.3475</c:v>
                </c:pt>
                <c:pt idx="27">
                  <c:v>184.37</c:v>
                </c:pt>
                <c:pt idx="28">
                  <c:v>184.2775</c:v>
                </c:pt>
                <c:pt idx="29">
                  <c:v>184.36</c:v>
                </c:pt>
                <c:pt idx="30">
                  <c:v>184.32000000000002</c:v>
                </c:pt>
                <c:pt idx="31">
                  <c:v>184.32125000000002</c:v>
                </c:pt>
                <c:pt idx="32">
                  <c:v>184.33749999999998</c:v>
                </c:pt>
                <c:pt idx="33">
                  <c:v>184.36500000000004</c:v>
                </c:pt>
                <c:pt idx="34">
                  <c:v>184.34625</c:v>
                </c:pt>
                <c:pt idx="35">
                  <c:v>184.25625000000002</c:v>
                </c:pt>
                <c:pt idx="36">
                  <c:v>184.28625</c:v>
                </c:pt>
                <c:pt idx="37">
                  <c:v>184.17249999999999</c:v>
                </c:pt>
                <c:pt idx="38">
                  <c:v>184.0975</c:v>
                </c:pt>
                <c:pt idx="39">
                  <c:v>184.07000000000002</c:v>
                </c:pt>
              </c:numCache>
            </c:numRef>
          </c:val>
          <c:smooth val="0"/>
        </c:ser>
        <c:axId val="26061919"/>
        <c:axId val="33230680"/>
      </c:lineChart>
      <c:catAx>
        <c:axId val="26061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/ bord coté connection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30680"/>
        <c:crosses val="autoZero"/>
        <c:auto val="0"/>
        <c:lblOffset val="100"/>
        <c:noMultiLvlLbl val="0"/>
      </c:catAx>
      <c:valAx>
        <c:axId val="3323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Cote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619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Cote N° 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225"/>
          <c:w val="0.79675"/>
          <c:h val="0.77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6"/>
            <c:dispEq val="0"/>
            <c:dispRSqr val="0"/>
          </c:trendline>
          <c:cat>
            <c:numRef>
              <c:f>('Relevé globale'!$C$7:$C$23,'Relevé globale'!$C$26:$C$48)</c:f>
              <c:numCache>
                <c:ptCount val="40"/>
                <c:pt idx="0">
                  <c:v>20</c:v>
                </c:pt>
                <c:pt idx="1">
                  <c:v>60</c:v>
                </c:pt>
                <c:pt idx="2">
                  <c:v>100</c:v>
                </c:pt>
                <c:pt idx="3">
                  <c:v>140</c:v>
                </c:pt>
                <c:pt idx="4">
                  <c:v>330</c:v>
                </c:pt>
                <c:pt idx="5">
                  <c:v>380</c:v>
                </c:pt>
                <c:pt idx="6">
                  <c:v>430</c:v>
                </c:pt>
                <c:pt idx="7">
                  <c:v>480</c:v>
                </c:pt>
                <c:pt idx="8">
                  <c:v>980</c:v>
                </c:pt>
                <c:pt idx="9">
                  <c:v>1480</c:v>
                </c:pt>
                <c:pt idx="10">
                  <c:v>1980</c:v>
                </c:pt>
                <c:pt idx="11">
                  <c:v>2480</c:v>
                </c:pt>
                <c:pt idx="12">
                  <c:v>2980</c:v>
                </c:pt>
                <c:pt idx="13">
                  <c:v>3480</c:v>
                </c:pt>
                <c:pt idx="14">
                  <c:v>3980</c:v>
                </c:pt>
                <c:pt idx="15">
                  <c:v>4480</c:v>
                </c:pt>
                <c:pt idx="16">
                  <c:v>4980</c:v>
                </c:pt>
                <c:pt idx="17">
                  <c:v>5480</c:v>
                </c:pt>
                <c:pt idx="18">
                  <c:v>5980</c:v>
                </c:pt>
                <c:pt idx="19">
                  <c:v>6480</c:v>
                </c:pt>
                <c:pt idx="20">
                  <c:v>6980</c:v>
                </c:pt>
                <c:pt idx="21">
                  <c:v>7480</c:v>
                </c:pt>
                <c:pt idx="22">
                  <c:v>7980</c:v>
                </c:pt>
                <c:pt idx="23">
                  <c:v>8480</c:v>
                </c:pt>
                <c:pt idx="24">
                  <c:v>8980</c:v>
                </c:pt>
                <c:pt idx="25">
                  <c:v>9480</c:v>
                </c:pt>
                <c:pt idx="26">
                  <c:v>9980</c:v>
                </c:pt>
                <c:pt idx="27">
                  <c:v>10480</c:v>
                </c:pt>
                <c:pt idx="28">
                  <c:v>10980</c:v>
                </c:pt>
                <c:pt idx="29">
                  <c:v>11480</c:v>
                </c:pt>
                <c:pt idx="30">
                  <c:v>11980</c:v>
                </c:pt>
                <c:pt idx="31">
                  <c:v>12480</c:v>
                </c:pt>
                <c:pt idx="32">
                  <c:v>12980</c:v>
                </c:pt>
                <c:pt idx="33">
                  <c:v>13480</c:v>
                </c:pt>
                <c:pt idx="34">
                  <c:v>13980</c:v>
                </c:pt>
                <c:pt idx="35">
                  <c:v>14380</c:v>
                </c:pt>
                <c:pt idx="36">
                  <c:v>14420</c:v>
                </c:pt>
                <c:pt idx="37">
                  <c:v>14460</c:v>
                </c:pt>
                <c:pt idx="38">
                  <c:v>14500</c:v>
                </c:pt>
                <c:pt idx="39">
                  <c:v>14540</c:v>
                </c:pt>
              </c:numCache>
            </c:numRef>
          </c:cat>
          <c:val>
            <c:numRef>
              <c:f>('Relevé globale'!$L$7:$L$23,'Relevé globale'!$L$26:$L$48)</c:f>
              <c:numCache>
                <c:ptCount val="40"/>
                <c:pt idx="0">
                  <c:v>95</c:v>
                </c:pt>
                <c:pt idx="1">
                  <c:v>94.98</c:v>
                </c:pt>
                <c:pt idx="2">
                  <c:v>95</c:v>
                </c:pt>
                <c:pt idx="3">
                  <c:v>95.12</c:v>
                </c:pt>
                <c:pt idx="4">
                  <c:v>95.14</c:v>
                </c:pt>
                <c:pt idx="5">
                  <c:v>95.2</c:v>
                </c:pt>
                <c:pt idx="6">
                  <c:v>95.13</c:v>
                </c:pt>
                <c:pt idx="7">
                  <c:v>95.2</c:v>
                </c:pt>
                <c:pt idx="8">
                  <c:v>95.09</c:v>
                </c:pt>
                <c:pt idx="9">
                  <c:v>95.18</c:v>
                </c:pt>
                <c:pt idx="10">
                  <c:v>95.25</c:v>
                </c:pt>
                <c:pt idx="11">
                  <c:v>95.24</c:v>
                </c:pt>
                <c:pt idx="12">
                  <c:v>95.22</c:v>
                </c:pt>
                <c:pt idx="13">
                  <c:v>95.23</c:v>
                </c:pt>
                <c:pt idx="14">
                  <c:v>95.22</c:v>
                </c:pt>
                <c:pt idx="15">
                  <c:v>95.23</c:v>
                </c:pt>
                <c:pt idx="16">
                  <c:v>95.28</c:v>
                </c:pt>
                <c:pt idx="17">
                  <c:v>95.3</c:v>
                </c:pt>
                <c:pt idx="18">
                  <c:v>95.21</c:v>
                </c:pt>
                <c:pt idx="19">
                  <c:v>95.28</c:v>
                </c:pt>
                <c:pt idx="20">
                  <c:v>95.28</c:v>
                </c:pt>
                <c:pt idx="21">
                  <c:v>95.3</c:v>
                </c:pt>
                <c:pt idx="22">
                  <c:v>95.26</c:v>
                </c:pt>
                <c:pt idx="23">
                  <c:v>95.25</c:v>
                </c:pt>
                <c:pt idx="24">
                  <c:v>95.22</c:v>
                </c:pt>
                <c:pt idx="25">
                  <c:v>95.26</c:v>
                </c:pt>
                <c:pt idx="26">
                  <c:v>95.26</c:v>
                </c:pt>
                <c:pt idx="27">
                  <c:v>95.27</c:v>
                </c:pt>
                <c:pt idx="28">
                  <c:v>95.23</c:v>
                </c:pt>
                <c:pt idx="29">
                  <c:v>95.3</c:v>
                </c:pt>
                <c:pt idx="30">
                  <c:v>95.21</c:v>
                </c:pt>
                <c:pt idx="31">
                  <c:v>95.26</c:v>
                </c:pt>
                <c:pt idx="32">
                  <c:v>95.27</c:v>
                </c:pt>
                <c:pt idx="33">
                  <c:v>95.29</c:v>
                </c:pt>
                <c:pt idx="34">
                  <c:v>95.27</c:v>
                </c:pt>
                <c:pt idx="35">
                  <c:v>95.21</c:v>
                </c:pt>
                <c:pt idx="36">
                  <c:v>95.21</c:v>
                </c:pt>
                <c:pt idx="37">
                  <c:v>95.02</c:v>
                </c:pt>
                <c:pt idx="38">
                  <c:v>95.02</c:v>
                </c:pt>
                <c:pt idx="39">
                  <c:v>94.98</c:v>
                </c:pt>
              </c:numCache>
            </c:numRef>
          </c:val>
          <c:smooth val="0"/>
        </c:ser>
        <c:axId val="30640665"/>
        <c:axId val="7330530"/>
      </c:line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330530"/>
        <c:crosses val="autoZero"/>
        <c:auto val="0"/>
        <c:lblOffset val="100"/>
        <c:noMultiLvlLbl val="0"/>
      </c:catAx>
      <c:valAx>
        <c:axId val="73305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6406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9</xdr:col>
      <xdr:colOff>57150</xdr:colOff>
      <xdr:row>23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790575" y="695325"/>
          <a:ext cx="6591300" cy="3228975"/>
          <a:chOff x="6" y="187"/>
          <a:chExt cx="643" cy="343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6" y="187"/>
            <a:ext cx="643" cy="339"/>
            <a:chOff x="440000" y="40"/>
            <a:chExt cx="18220000" cy="478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40000" y="40"/>
              <a:ext cx="18220000" cy="478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xdr:spPr>
        </xdr:pic>
        <xdr:sp>
          <xdr:nvSpPr>
            <xdr:cNvPr id="4" name="Line 4"/>
            <xdr:cNvSpPr>
              <a:spLocks/>
            </xdr:cNvSpPr>
          </xdr:nvSpPr>
          <xdr:spPr>
            <a:xfrm flipH="1">
              <a:off x="3459965" y="213"/>
              <a:ext cx="400840" cy="26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 flipH="1">
              <a:off x="7381820" y="354"/>
              <a:ext cx="400840" cy="2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>
              <a:off x="11080480" y="213"/>
              <a:ext cx="419060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 flipH="1">
              <a:off x="14838355" y="362"/>
              <a:ext cx="441835" cy="2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3118340" y="25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7942085" y="307"/>
              <a:ext cx="159425" cy="32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 flipH="1">
              <a:off x="10720635" y="257"/>
              <a:ext cx="118430" cy="3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 flipH="1">
              <a:off x="15457835" y="310"/>
              <a:ext cx="218640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8001300" y="258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3118340" y="313"/>
              <a:ext cx="300630" cy="3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0720635" y="313"/>
              <a:ext cx="20042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5558045" y="256"/>
              <a:ext cx="118430" cy="35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7400040" y="214"/>
              <a:ext cx="460055" cy="31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3541955" y="362"/>
              <a:ext cx="460055" cy="24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4820135" y="208"/>
              <a:ext cx="501050" cy="30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19"/>
            <xdr:cNvSpPr>
              <a:spLocks/>
            </xdr:cNvSpPr>
          </xdr:nvSpPr>
          <xdr:spPr>
            <a:xfrm>
              <a:off x="11039485" y="356"/>
              <a:ext cx="519270" cy="29"/>
            </a:xfrm>
            <a:prstGeom prst="line">
              <a:avLst/>
            </a:prstGeom>
            <a:solidFill>
              <a:srgbClr val="FFFFFF"/>
            </a:solidFill>
            <a:ln w="2476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0"/>
          <xdr:cNvSpPr>
            <a:spLocks/>
          </xdr:cNvSpPr>
        </xdr:nvSpPr>
        <xdr:spPr>
          <a:xfrm flipV="1">
            <a:off x="16" y="366"/>
            <a:ext cx="59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86" y="299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55" y="307"/>
            <a:ext cx="0" cy="11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23"/>
          <xdr:cNvSpPr txBox="1">
            <a:spLocks noChangeArrowheads="1"/>
          </xdr:cNvSpPr>
        </xdr:nvSpPr>
        <xdr:spPr>
          <a:xfrm>
            <a:off x="168" y="355"/>
            <a:ext cx="47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24" name="Text 24"/>
          <xdr:cNvSpPr txBox="1">
            <a:spLocks noChangeArrowheads="1"/>
          </xdr:cNvSpPr>
        </xdr:nvSpPr>
        <xdr:spPr>
          <a:xfrm>
            <a:off x="437" y="355"/>
            <a:ext cx="4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25" name="Text 40"/>
          <xdr:cNvSpPr txBox="1">
            <a:spLocks noChangeArrowheads="1"/>
          </xdr:cNvSpPr>
        </xdr:nvSpPr>
        <xdr:spPr>
          <a:xfrm>
            <a:off x="424" y="282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6" name="Text 42"/>
          <xdr:cNvSpPr txBox="1">
            <a:spLocks noChangeArrowheads="1"/>
          </xdr:cNvSpPr>
        </xdr:nvSpPr>
        <xdr:spPr>
          <a:xfrm>
            <a:off x="155" y="283"/>
            <a:ext cx="62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UPPER</a:t>
            </a:r>
          </a:p>
        </xdr:txBody>
      </xdr:sp>
      <xdr:sp>
        <xdr:nvSpPr>
          <xdr:cNvPr id="27" name="Text 43"/>
          <xdr:cNvSpPr txBox="1">
            <a:spLocks noChangeArrowheads="1"/>
          </xdr:cNvSpPr>
        </xdr:nvSpPr>
        <xdr:spPr>
          <a:xfrm>
            <a:off x="155" y="436"/>
            <a:ext cx="61" cy="1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8" name="Text 44"/>
          <xdr:cNvSpPr txBox="1">
            <a:spLocks noChangeArrowheads="1"/>
          </xdr:cNvSpPr>
        </xdr:nvSpPr>
        <xdr:spPr>
          <a:xfrm>
            <a:off x="424" y="436"/>
            <a:ext cx="62" cy="1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LOWER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66" y="27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65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134" y="22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184" y="224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45" y="227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320" y="265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H="1">
            <a:off x="399" y="224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53" y="21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511" y="222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131" y="486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V="1">
            <a:off x="188" y="488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V="1">
            <a:off x="244" y="48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V="1">
            <a:off x="323" y="44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7" y="486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455" y="487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V="1">
            <a:off x="509" y="486"/>
            <a:ext cx="0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578" y="279"/>
            <a:ext cx="0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V="1">
            <a:off x="577" y="429"/>
            <a:ext cx="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7"/>
          <xdr:cNvSpPr txBox="1">
            <a:spLocks noChangeArrowheads="1"/>
          </xdr:cNvSpPr>
        </xdr:nvSpPr>
        <xdr:spPr>
          <a:xfrm>
            <a:off x="54" y="2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8" name="TextBox 48"/>
          <xdr:cNvSpPr txBox="1">
            <a:spLocks noChangeArrowheads="1"/>
          </xdr:cNvSpPr>
        </xdr:nvSpPr>
        <xdr:spPr>
          <a:xfrm>
            <a:off x="50" y="456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120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111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174" y="204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2" name="TextBox 52"/>
          <xdr:cNvSpPr txBox="1">
            <a:spLocks noChangeArrowheads="1"/>
          </xdr:cNvSpPr>
        </xdr:nvSpPr>
        <xdr:spPr>
          <a:xfrm>
            <a:off x="172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  <xdr:sp>
        <xdr:nvSpPr>
          <xdr:cNvPr id="53" name="TextBox 53"/>
          <xdr:cNvSpPr txBox="1">
            <a:spLocks noChangeArrowheads="1"/>
          </xdr:cNvSpPr>
        </xdr:nvSpPr>
        <xdr:spPr>
          <a:xfrm>
            <a:off x="233" y="20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33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307" y="245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313" y="472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5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385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8" name="TextBox 58"/>
          <xdr:cNvSpPr txBox="1">
            <a:spLocks noChangeArrowheads="1"/>
          </xdr:cNvSpPr>
        </xdr:nvSpPr>
        <xdr:spPr>
          <a:xfrm>
            <a:off x="384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</a:t>
            </a:r>
          </a:p>
        </xdr:txBody>
      </xdr:sp>
      <xdr:sp>
        <xdr:nvSpPr>
          <xdr:cNvPr id="59" name="TextBox 59"/>
          <xdr:cNvSpPr txBox="1">
            <a:spLocks noChangeArrowheads="1"/>
          </xdr:cNvSpPr>
        </xdr:nvSpPr>
        <xdr:spPr>
          <a:xfrm>
            <a:off x="441" y="203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0" name="TextBox 60"/>
          <xdr:cNvSpPr txBox="1">
            <a:spLocks noChangeArrowheads="1"/>
          </xdr:cNvSpPr>
        </xdr:nvSpPr>
        <xdr:spPr>
          <a:xfrm>
            <a:off x="442" y="508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61" name="TextBox 61"/>
          <xdr:cNvSpPr txBox="1">
            <a:spLocks noChangeArrowheads="1"/>
          </xdr:cNvSpPr>
        </xdr:nvSpPr>
        <xdr:spPr>
          <a:xfrm>
            <a:off x="501" y="202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2" name="TextBox 62"/>
          <xdr:cNvSpPr txBox="1">
            <a:spLocks noChangeArrowheads="1"/>
          </xdr:cNvSpPr>
        </xdr:nvSpPr>
        <xdr:spPr>
          <a:xfrm>
            <a:off x="497" y="50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63" name="TextBox 63"/>
          <xdr:cNvSpPr txBox="1">
            <a:spLocks noChangeArrowheads="1"/>
          </xdr:cNvSpPr>
        </xdr:nvSpPr>
        <xdr:spPr>
          <a:xfrm>
            <a:off x="569" y="2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4" name="TextBox 64"/>
          <xdr:cNvSpPr txBox="1">
            <a:spLocks noChangeArrowheads="1"/>
          </xdr:cNvSpPr>
        </xdr:nvSpPr>
        <xdr:spPr>
          <a:xfrm>
            <a:off x="567" y="459"/>
            <a:ext cx="1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65" name="Line 65"/>
          <xdr:cNvSpPr>
            <a:spLocks/>
          </xdr:cNvSpPr>
        </xdr:nvSpPr>
        <xdr:spPr>
          <a:xfrm>
            <a:off x="18" y="36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6"/>
          <xdr:cNvSpPr>
            <a:spLocks/>
          </xdr:cNvSpPr>
        </xdr:nvSpPr>
        <xdr:spPr>
          <a:xfrm flipH="1">
            <a:off x="594" y="366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9" y="346"/>
            <a:ext cx="2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68" name="TextBox 68"/>
          <xdr:cNvSpPr txBox="1">
            <a:spLocks noChangeArrowheads="1"/>
          </xdr:cNvSpPr>
        </xdr:nvSpPr>
        <xdr:spPr>
          <a:xfrm>
            <a:off x="608" y="346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76200</xdr:rowOff>
    </xdr:from>
    <xdr:to>
      <xdr:col>5</xdr:col>
      <xdr:colOff>133350</xdr:colOff>
      <xdr:row>18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609600" y="1390650"/>
          <a:ext cx="1790700" cy="1609725"/>
          <a:chOff x="88" y="25"/>
          <a:chExt cx="192" cy="169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95250</xdr:rowOff>
    </xdr:from>
    <xdr:to>
      <xdr:col>5</xdr:col>
      <xdr:colOff>133350</xdr:colOff>
      <xdr:row>18</xdr:row>
      <xdr:rowOff>85725</xdr:rowOff>
    </xdr:to>
    <xdr:grpSp>
      <xdr:nvGrpSpPr>
        <xdr:cNvPr id="4" name="Group 5"/>
        <xdr:cNvGrpSpPr>
          <a:grpSpLocks/>
        </xdr:cNvGrpSpPr>
      </xdr:nvGrpSpPr>
      <xdr:grpSpPr>
        <a:xfrm flipV="1">
          <a:off x="609600" y="1409700"/>
          <a:ext cx="1790700" cy="1609725"/>
          <a:chOff x="104" y="41"/>
          <a:chExt cx="192" cy="169"/>
        </a:xfrm>
        <a:solidFill>
          <a:srgbClr val="FFFFFF"/>
        </a:solidFill>
      </xdr:grpSpPr>
      <xdr:sp>
        <xdr:nvSpPr>
          <xdr:cNvPr id="5" name="AutoShape 3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4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9525</xdr:colOff>
      <xdr:row>9</xdr:row>
      <xdr:rowOff>76200</xdr:rowOff>
    </xdr:from>
    <xdr:ext cx="142875" cy="200025"/>
    <xdr:sp>
      <xdr:nvSpPr>
        <xdr:cNvPr id="7" name="TextBox 8"/>
        <xdr:cNvSpPr txBox="1">
          <a:spLocks noChangeArrowheads="1"/>
        </xdr:cNvSpPr>
      </xdr:nvSpPr>
      <xdr:spPr>
        <a:xfrm>
          <a:off x="990600" y="15525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0</xdr:colOff>
      <xdr:row>16</xdr:row>
      <xdr:rowOff>66675</xdr:rowOff>
    </xdr:from>
    <xdr:ext cx="142875" cy="200025"/>
    <xdr:sp>
      <xdr:nvSpPr>
        <xdr:cNvPr id="8" name="TextBox 10"/>
        <xdr:cNvSpPr txBox="1">
          <a:spLocks noChangeArrowheads="1"/>
        </xdr:cNvSpPr>
      </xdr:nvSpPr>
      <xdr:spPr>
        <a:xfrm>
          <a:off x="98107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38100</xdr:colOff>
      <xdr:row>9</xdr:row>
      <xdr:rowOff>66675</xdr:rowOff>
    </xdr:from>
    <xdr:ext cx="142875" cy="200025"/>
    <xdr:sp>
      <xdr:nvSpPr>
        <xdr:cNvPr id="9" name="TextBox 12"/>
        <xdr:cNvSpPr txBox="1">
          <a:spLocks noChangeArrowheads="1"/>
        </xdr:cNvSpPr>
      </xdr:nvSpPr>
      <xdr:spPr>
        <a:xfrm>
          <a:off x="18954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66675</xdr:colOff>
      <xdr:row>16</xdr:row>
      <xdr:rowOff>66675</xdr:rowOff>
    </xdr:from>
    <xdr:ext cx="142875" cy="200025"/>
    <xdr:sp>
      <xdr:nvSpPr>
        <xdr:cNvPr id="10" name="TextBox 14"/>
        <xdr:cNvSpPr txBox="1">
          <a:spLocks noChangeArrowheads="1"/>
        </xdr:cNvSpPr>
      </xdr:nvSpPr>
      <xdr:spPr>
        <a:xfrm>
          <a:off x="1924050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twoCellAnchor>
    <xdr:from>
      <xdr:col>7</xdr:col>
      <xdr:colOff>342900</xdr:colOff>
      <xdr:row>8</xdr:row>
      <xdr:rowOff>66675</xdr:rowOff>
    </xdr:from>
    <xdr:to>
      <xdr:col>11</xdr:col>
      <xdr:colOff>390525</xdr:colOff>
      <xdr:row>18</xdr:row>
      <xdr:rowOff>57150</xdr:rowOff>
    </xdr:to>
    <xdr:grpSp>
      <xdr:nvGrpSpPr>
        <xdr:cNvPr id="11" name="Group 15"/>
        <xdr:cNvGrpSpPr>
          <a:grpSpLocks/>
        </xdr:cNvGrpSpPr>
      </xdr:nvGrpSpPr>
      <xdr:grpSpPr>
        <a:xfrm>
          <a:off x="3981450" y="1381125"/>
          <a:ext cx="1828800" cy="1609725"/>
          <a:chOff x="88" y="25"/>
          <a:chExt cx="192" cy="169"/>
        </a:xfrm>
        <a:solidFill>
          <a:srgbClr val="FFFFFF"/>
        </a:solidFill>
      </xdr:grpSpPr>
      <xdr:sp>
        <xdr:nvSpPr>
          <xdr:cNvPr id="12" name="AutoShape 16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7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342900</xdr:colOff>
      <xdr:row>8</xdr:row>
      <xdr:rowOff>85725</xdr:rowOff>
    </xdr:from>
    <xdr:to>
      <xdr:col>11</xdr:col>
      <xdr:colOff>390525</xdr:colOff>
      <xdr:row>18</xdr:row>
      <xdr:rowOff>76200</xdr:rowOff>
    </xdr:to>
    <xdr:grpSp>
      <xdr:nvGrpSpPr>
        <xdr:cNvPr id="14" name="Group 18"/>
        <xdr:cNvGrpSpPr>
          <a:grpSpLocks/>
        </xdr:cNvGrpSpPr>
      </xdr:nvGrpSpPr>
      <xdr:grpSpPr>
        <a:xfrm flipV="1">
          <a:off x="3981450" y="1400175"/>
          <a:ext cx="1828800" cy="1609725"/>
          <a:chOff x="104" y="41"/>
          <a:chExt cx="192" cy="169"/>
        </a:xfrm>
        <a:solidFill>
          <a:srgbClr val="FFFFFF"/>
        </a:solidFill>
      </xdr:grpSpPr>
      <xdr:sp>
        <xdr:nvSpPr>
          <xdr:cNvPr id="15" name="AutoShape 19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20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257175</xdr:colOff>
      <xdr:row>16</xdr:row>
      <xdr:rowOff>66675</xdr:rowOff>
    </xdr:from>
    <xdr:ext cx="142875" cy="200025"/>
    <xdr:sp>
      <xdr:nvSpPr>
        <xdr:cNvPr id="17" name="TextBox 24"/>
        <xdr:cNvSpPr txBox="1">
          <a:spLocks noChangeArrowheads="1"/>
        </xdr:cNvSpPr>
      </xdr:nvSpPr>
      <xdr:spPr>
        <a:xfrm>
          <a:off x="43529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10</xdr:col>
      <xdr:colOff>295275</xdr:colOff>
      <xdr:row>9</xdr:row>
      <xdr:rowOff>66675</xdr:rowOff>
    </xdr:from>
    <xdr:ext cx="142875" cy="200025"/>
    <xdr:sp>
      <xdr:nvSpPr>
        <xdr:cNvPr id="18" name="TextBox 26"/>
        <xdr:cNvSpPr txBox="1">
          <a:spLocks noChangeArrowheads="1"/>
        </xdr:cNvSpPr>
      </xdr:nvSpPr>
      <xdr:spPr>
        <a:xfrm>
          <a:off x="526732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10</xdr:col>
      <xdr:colOff>333375</xdr:colOff>
      <xdr:row>16</xdr:row>
      <xdr:rowOff>66675</xdr:rowOff>
    </xdr:from>
    <xdr:ext cx="142875" cy="200025"/>
    <xdr:sp>
      <xdr:nvSpPr>
        <xdr:cNvPr id="19" name="TextBox 28"/>
        <xdr:cNvSpPr txBox="1">
          <a:spLocks noChangeArrowheads="1"/>
        </xdr:cNvSpPr>
      </xdr:nvSpPr>
      <xdr:spPr>
        <a:xfrm>
          <a:off x="5305425" y="26765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8</xdr:col>
      <xdr:colOff>276225</xdr:colOff>
      <xdr:row>9</xdr:row>
      <xdr:rowOff>66675</xdr:rowOff>
    </xdr:from>
    <xdr:ext cx="142875" cy="200025"/>
    <xdr:sp>
      <xdr:nvSpPr>
        <xdr:cNvPr id="20" name="TextBox 29"/>
        <xdr:cNvSpPr txBox="1">
          <a:spLocks noChangeArrowheads="1"/>
        </xdr:cNvSpPr>
      </xdr:nvSpPr>
      <xdr:spPr>
        <a:xfrm>
          <a:off x="4371975" y="15430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twoCellAnchor>
    <xdr:from>
      <xdr:col>1</xdr:col>
      <xdr:colOff>47625</xdr:colOff>
      <xdr:row>29</xdr:row>
      <xdr:rowOff>104775</xdr:rowOff>
    </xdr:from>
    <xdr:to>
      <xdr:col>5</xdr:col>
      <xdr:colOff>104775</xdr:colOff>
      <xdr:row>39</xdr:row>
      <xdr:rowOff>95250</xdr:rowOff>
    </xdr:to>
    <xdr:grpSp>
      <xdr:nvGrpSpPr>
        <xdr:cNvPr id="21" name="Group 30"/>
        <xdr:cNvGrpSpPr>
          <a:grpSpLocks/>
        </xdr:cNvGrpSpPr>
      </xdr:nvGrpSpPr>
      <xdr:grpSpPr>
        <a:xfrm>
          <a:off x="581025" y="4705350"/>
          <a:ext cx="1790700" cy="1619250"/>
          <a:chOff x="88" y="25"/>
          <a:chExt cx="192" cy="169"/>
        </a:xfrm>
        <a:solidFill>
          <a:srgbClr val="FFFFFF"/>
        </a:solidFill>
      </xdr:grpSpPr>
      <xdr:sp>
        <xdr:nvSpPr>
          <xdr:cNvPr id="22" name="AutoShape 31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32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29</xdr:row>
      <xdr:rowOff>114300</xdr:rowOff>
    </xdr:from>
    <xdr:to>
      <xdr:col>5</xdr:col>
      <xdr:colOff>104775</xdr:colOff>
      <xdr:row>39</xdr:row>
      <xdr:rowOff>104775</xdr:rowOff>
    </xdr:to>
    <xdr:grpSp>
      <xdr:nvGrpSpPr>
        <xdr:cNvPr id="24" name="Group 33"/>
        <xdr:cNvGrpSpPr>
          <a:grpSpLocks/>
        </xdr:cNvGrpSpPr>
      </xdr:nvGrpSpPr>
      <xdr:grpSpPr>
        <a:xfrm flipV="1">
          <a:off x="581025" y="4714875"/>
          <a:ext cx="1790700" cy="1619250"/>
          <a:chOff x="104" y="41"/>
          <a:chExt cx="192" cy="169"/>
        </a:xfrm>
        <a:solidFill>
          <a:srgbClr val="FFFFFF"/>
        </a:solidFill>
      </xdr:grpSpPr>
      <xdr:sp>
        <xdr:nvSpPr>
          <xdr:cNvPr id="25" name="AutoShape 34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35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30</xdr:row>
      <xdr:rowOff>104775</xdr:rowOff>
    </xdr:from>
    <xdr:ext cx="142875" cy="200025"/>
    <xdr:sp>
      <xdr:nvSpPr>
        <xdr:cNvPr id="27" name="TextBox 37"/>
        <xdr:cNvSpPr txBox="1">
          <a:spLocks noChangeArrowheads="1"/>
        </xdr:cNvSpPr>
      </xdr:nvSpPr>
      <xdr:spPr>
        <a:xfrm>
          <a:off x="981075" y="48768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409575</xdr:colOff>
      <xdr:row>37</xdr:row>
      <xdr:rowOff>85725</xdr:rowOff>
    </xdr:from>
    <xdr:ext cx="209550" cy="200025"/>
    <xdr:sp>
      <xdr:nvSpPr>
        <xdr:cNvPr id="28" name="TextBox 39"/>
        <xdr:cNvSpPr txBox="1">
          <a:spLocks noChangeArrowheads="1"/>
        </xdr:cNvSpPr>
      </xdr:nvSpPr>
      <xdr:spPr>
        <a:xfrm>
          <a:off x="9429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4</xdr:col>
      <xdr:colOff>28575</xdr:colOff>
      <xdr:row>30</xdr:row>
      <xdr:rowOff>85725</xdr:rowOff>
    </xdr:from>
    <xdr:ext cx="209550" cy="200025"/>
    <xdr:sp>
      <xdr:nvSpPr>
        <xdr:cNvPr id="29" name="TextBox 41"/>
        <xdr:cNvSpPr txBox="1">
          <a:spLocks noChangeArrowheads="1"/>
        </xdr:cNvSpPr>
      </xdr:nvSpPr>
      <xdr:spPr>
        <a:xfrm>
          <a:off x="1885950" y="4857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38100</xdr:colOff>
      <xdr:row>37</xdr:row>
      <xdr:rowOff>85725</xdr:rowOff>
    </xdr:from>
    <xdr:ext cx="209550" cy="200025"/>
    <xdr:sp>
      <xdr:nvSpPr>
        <xdr:cNvPr id="30" name="TextBox 43"/>
        <xdr:cNvSpPr txBox="1">
          <a:spLocks noChangeArrowheads="1"/>
        </xdr:cNvSpPr>
      </xdr:nvSpPr>
      <xdr:spPr>
        <a:xfrm>
          <a:off x="1895475" y="5991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twoCellAnchor>
    <xdr:from>
      <xdr:col>7</xdr:col>
      <xdr:colOff>314325</xdr:colOff>
      <xdr:row>29</xdr:row>
      <xdr:rowOff>85725</xdr:rowOff>
    </xdr:from>
    <xdr:to>
      <xdr:col>11</xdr:col>
      <xdr:colOff>361950</xdr:colOff>
      <xdr:row>39</xdr:row>
      <xdr:rowOff>76200</xdr:rowOff>
    </xdr:to>
    <xdr:grpSp>
      <xdr:nvGrpSpPr>
        <xdr:cNvPr id="31" name="Group 44"/>
        <xdr:cNvGrpSpPr>
          <a:grpSpLocks/>
        </xdr:cNvGrpSpPr>
      </xdr:nvGrpSpPr>
      <xdr:grpSpPr>
        <a:xfrm>
          <a:off x="3952875" y="4686300"/>
          <a:ext cx="1828800" cy="1619250"/>
          <a:chOff x="88" y="25"/>
          <a:chExt cx="192" cy="169"/>
        </a:xfrm>
        <a:solidFill>
          <a:srgbClr val="FFFFFF"/>
        </a:solidFill>
      </xdr:grpSpPr>
      <xdr:sp>
        <xdr:nvSpPr>
          <xdr:cNvPr id="32" name="AutoShape 45"/>
          <xdr:cNvSpPr>
            <a:spLocks/>
          </xdr:cNvSpPr>
        </xdr:nvSpPr>
        <xdr:spPr>
          <a:xfrm>
            <a:off x="88" y="25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46"/>
          <xdr:cNvSpPr>
            <a:spLocks/>
          </xdr:cNvSpPr>
        </xdr:nvSpPr>
        <xdr:spPr>
          <a:xfrm>
            <a:off x="120" y="52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29</xdr:row>
      <xdr:rowOff>104775</xdr:rowOff>
    </xdr:from>
    <xdr:to>
      <xdr:col>11</xdr:col>
      <xdr:colOff>361950</xdr:colOff>
      <xdr:row>39</xdr:row>
      <xdr:rowOff>95250</xdr:rowOff>
    </xdr:to>
    <xdr:grpSp>
      <xdr:nvGrpSpPr>
        <xdr:cNvPr id="34" name="Group 47"/>
        <xdr:cNvGrpSpPr>
          <a:grpSpLocks/>
        </xdr:cNvGrpSpPr>
      </xdr:nvGrpSpPr>
      <xdr:grpSpPr>
        <a:xfrm flipV="1">
          <a:off x="3952875" y="4705350"/>
          <a:ext cx="1828800" cy="1619250"/>
          <a:chOff x="104" y="41"/>
          <a:chExt cx="192" cy="169"/>
        </a:xfrm>
        <a:solidFill>
          <a:srgbClr val="FFFFFF"/>
        </a:solidFill>
      </xdr:grpSpPr>
      <xdr:sp>
        <xdr:nvSpPr>
          <xdr:cNvPr id="35" name="AutoShape 48"/>
          <xdr:cNvSpPr>
            <a:spLocks/>
          </xdr:cNvSpPr>
        </xdr:nvSpPr>
        <xdr:spPr>
          <a:xfrm>
            <a:off x="104" y="41"/>
            <a:ext cx="192" cy="169"/>
          </a:xfrm>
          <a:prstGeom prst="blockArc">
            <a:avLst>
              <a:gd name="adj1" fmla="val -54060625"/>
              <a:gd name="adj2" fmla="val -14342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49"/>
          <xdr:cNvSpPr>
            <a:spLocks/>
          </xdr:cNvSpPr>
        </xdr:nvSpPr>
        <xdr:spPr>
          <a:xfrm>
            <a:off x="136" y="68"/>
            <a:ext cx="129" cy="106"/>
          </a:xfrm>
          <a:prstGeom prst="blockArc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</xdr:col>
      <xdr:colOff>219075</xdr:colOff>
      <xdr:row>37</xdr:row>
      <xdr:rowOff>76200</xdr:rowOff>
    </xdr:from>
    <xdr:ext cx="209550" cy="200025"/>
    <xdr:sp>
      <xdr:nvSpPr>
        <xdr:cNvPr id="37" name="TextBox 52"/>
        <xdr:cNvSpPr txBox="1">
          <a:spLocks noChangeArrowheads="1"/>
        </xdr:cNvSpPr>
      </xdr:nvSpPr>
      <xdr:spPr>
        <a:xfrm>
          <a:off x="43148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  <xdr:oneCellAnchor>
    <xdr:from>
      <xdr:col>10</xdr:col>
      <xdr:colOff>266700</xdr:colOff>
      <xdr:row>30</xdr:row>
      <xdr:rowOff>76200</xdr:rowOff>
    </xdr:from>
    <xdr:ext cx="209550" cy="200025"/>
    <xdr:sp>
      <xdr:nvSpPr>
        <xdr:cNvPr id="38" name="TextBox 54"/>
        <xdr:cNvSpPr txBox="1">
          <a:spLocks noChangeArrowheads="1"/>
        </xdr:cNvSpPr>
      </xdr:nvSpPr>
      <xdr:spPr>
        <a:xfrm>
          <a:off x="5238750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oneCellAnchor>
  <xdr:oneCellAnchor>
    <xdr:from>
      <xdr:col>10</xdr:col>
      <xdr:colOff>295275</xdr:colOff>
      <xdr:row>37</xdr:row>
      <xdr:rowOff>76200</xdr:rowOff>
    </xdr:from>
    <xdr:ext cx="209550" cy="200025"/>
    <xdr:sp>
      <xdr:nvSpPr>
        <xdr:cNvPr id="39" name="TextBox 56"/>
        <xdr:cNvSpPr txBox="1">
          <a:spLocks noChangeArrowheads="1"/>
        </xdr:cNvSpPr>
      </xdr:nvSpPr>
      <xdr:spPr>
        <a:xfrm>
          <a:off x="5267325" y="598170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8</xdr:col>
      <xdr:colOff>257175</xdr:colOff>
      <xdr:row>30</xdr:row>
      <xdr:rowOff>76200</xdr:rowOff>
    </xdr:from>
    <xdr:ext cx="209550" cy="200025"/>
    <xdr:sp>
      <xdr:nvSpPr>
        <xdr:cNvPr id="40" name="TextBox 57"/>
        <xdr:cNvSpPr txBox="1">
          <a:spLocks noChangeArrowheads="1"/>
        </xdr:cNvSpPr>
      </xdr:nvSpPr>
      <xdr:spPr>
        <a:xfrm>
          <a:off x="4352925" y="4848225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2</xdr:col>
      <xdr:colOff>457200</xdr:colOff>
      <xdr:row>12</xdr:row>
      <xdr:rowOff>142875</xdr:rowOff>
    </xdr:from>
    <xdr:ext cx="228600" cy="200025"/>
    <xdr:sp>
      <xdr:nvSpPr>
        <xdr:cNvPr id="41" name="TextBox 78"/>
        <xdr:cNvSpPr txBox="1">
          <a:spLocks noChangeArrowheads="1"/>
        </xdr:cNvSpPr>
      </xdr:nvSpPr>
      <xdr:spPr>
        <a:xfrm>
          <a:off x="1438275" y="21050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  <xdr:oneCellAnchor>
    <xdr:from>
      <xdr:col>8</xdr:col>
      <xdr:colOff>704850</xdr:colOff>
      <xdr:row>12</xdr:row>
      <xdr:rowOff>104775</xdr:rowOff>
    </xdr:from>
    <xdr:ext cx="228600" cy="200025"/>
    <xdr:sp>
      <xdr:nvSpPr>
        <xdr:cNvPr id="42" name="TextBox 79"/>
        <xdr:cNvSpPr txBox="1">
          <a:spLocks noChangeArrowheads="1"/>
        </xdr:cNvSpPr>
      </xdr:nvSpPr>
      <xdr:spPr>
        <a:xfrm>
          <a:off x="4800600" y="20669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2</xdr:col>
      <xdr:colOff>409575</xdr:colOff>
      <xdr:row>34</xdr:row>
      <xdr:rowOff>0</xdr:rowOff>
    </xdr:from>
    <xdr:ext cx="228600" cy="200025"/>
    <xdr:sp>
      <xdr:nvSpPr>
        <xdr:cNvPr id="43" name="TextBox 80"/>
        <xdr:cNvSpPr txBox="1">
          <a:spLocks noChangeArrowheads="1"/>
        </xdr:cNvSpPr>
      </xdr:nvSpPr>
      <xdr:spPr>
        <a:xfrm>
          <a:off x="1390650" y="541972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oneCellAnchor>
  <xdr:oneCellAnchor>
    <xdr:from>
      <xdr:col>8</xdr:col>
      <xdr:colOff>685800</xdr:colOff>
      <xdr:row>33</xdr:row>
      <xdr:rowOff>152400</xdr:rowOff>
    </xdr:from>
    <xdr:ext cx="228600" cy="200025"/>
    <xdr:sp>
      <xdr:nvSpPr>
        <xdr:cNvPr id="44" name="TextBox 81"/>
        <xdr:cNvSpPr txBox="1">
          <a:spLocks noChangeArrowheads="1"/>
        </xdr:cNvSpPr>
      </xdr:nvSpPr>
      <xdr:spPr>
        <a:xfrm>
          <a:off x="4781550" y="5410200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33375"/>
        <a:ext cx="5324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24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525" y="6153150"/>
        <a:ext cx="5324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323850"/>
        <a:ext cx="5314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0</xdr:rowOff>
    </xdr:from>
    <xdr:to>
      <xdr:col>6</xdr:col>
      <xdr:colOff>752475</xdr:colOff>
      <xdr:row>36</xdr:row>
      <xdr:rowOff>152400</xdr:rowOff>
    </xdr:to>
    <xdr:graphicFrame>
      <xdr:nvGraphicFramePr>
        <xdr:cNvPr id="2" name="Chart 2"/>
        <xdr:cNvGraphicFramePr/>
      </xdr:nvGraphicFramePr>
      <xdr:xfrm>
        <a:off x="19050" y="3238500"/>
        <a:ext cx="53054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7</xdr:col>
      <xdr:colOff>0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14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7</xdr:col>
      <xdr:colOff>9525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19050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20</xdr:row>
      <xdr:rowOff>0</xdr:rowOff>
    </xdr:from>
    <xdr:to>
      <xdr:col>7</xdr:col>
      <xdr:colOff>9525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9525" y="3238500"/>
        <a:ext cx="5334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0</xdr:rowOff>
    </xdr:from>
    <xdr:to>
      <xdr:col>6</xdr:col>
      <xdr:colOff>752475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19050" y="6153150"/>
        <a:ext cx="5305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9525" y="323850"/>
        <a:ext cx="5324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uille%20de%20calc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alcul"/>
      <sheetName val="Relevé globale"/>
      <sheetName val="Courbes cotes 1 &amp; 2 &amp; 3"/>
      <sheetName val="Courbes cotes 4 &amp; 5 &amp; 6"/>
      <sheetName val="Courbes cotes 7 &amp; 8 &amp; 9"/>
      <sheetName val="Courbe cote 10"/>
    </sheetNames>
    <sheetDataSet>
      <sheetData sheetId="1">
        <row r="7">
          <cell r="D7">
            <v>95.06</v>
          </cell>
          <cell r="L7">
            <v>95</v>
          </cell>
          <cell r="M7">
            <v>396.83</v>
          </cell>
          <cell r="Z7">
            <v>184.0825</v>
          </cell>
          <cell r="AA7">
            <v>186.46620000000001</v>
          </cell>
          <cell r="AB7">
            <v>184.21050000000002</v>
          </cell>
          <cell r="AC7">
            <v>115.24</v>
          </cell>
          <cell r="AD7">
            <v>184.18949999999998</v>
          </cell>
          <cell r="AE7">
            <v>186.43380000000002</v>
          </cell>
          <cell r="AF7">
            <v>184.1275</v>
          </cell>
        </row>
        <row r="8">
          <cell r="D8">
            <v>94.98</v>
          </cell>
          <cell r="L8">
            <v>94.98</v>
          </cell>
          <cell r="M8">
            <v>396.93</v>
          </cell>
          <cell r="Z8">
            <v>184.06</v>
          </cell>
          <cell r="AA8">
            <v>186.4</v>
          </cell>
          <cell r="AB8">
            <v>184.16000000000003</v>
          </cell>
          <cell r="AC8">
            <v>115.2</v>
          </cell>
          <cell r="AD8">
            <v>184.14000000000001</v>
          </cell>
          <cell r="AE8">
            <v>186.39000000000001</v>
          </cell>
          <cell r="AF8">
            <v>184.09</v>
          </cell>
        </row>
        <row r="9">
          <cell r="D9">
            <v>95</v>
          </cell>
          <cell r="L9">
            <v>95</v>
          </cell>
          <cell r="M9">
            <v>396.88</v>
          </cell>
          <cell r="Z9">
            <v>184.04</v>
          </cell>
          <cell r="AA9">
            <v>186.39</v>
          </cell>
          <cell r="AB9">
            <v>184.14000000000001</v>
          </cell>
          <cell r="AC9">
            <v>115.21</v>
          </cell>
          <cell r="AD9">
            <v>184.14</v>
          </cell>
          <cell r="AE9">
            <v>186.38</v>
          </cell>
          <cell r="AF9">
            <v>184.13</v>
          </cell>
        </row>
        <row r="10">
          <cell r="D10">
            <v>95.07</v>
          </cell>
          <cell r="L10">
            <v>95.12</v>
          </cell>
          <cell r="M10">
            <v>396.89</v>
          </cell>
          <cell r="Z10">
            <v>184.16625</v>
          </cell>
          <cell r="AA10">
            <v>186.51149999999998</v>
          </cell>
          <cell r="AB10">
            <v>184.24625</v>
          </cell>
          <cell r="AC10">
            <v>115.375</v>
          </cell>
          <cell r="AD10">
            <v>184.36375</v>
          </cell>
          <cell r="AE10">
            <v>186.5785</v>
          </cell>
          <cell r="AF10">
            <v>184.32375000000002</v>
          </cell>
        </row>
        <row r="11">
          <cell r="D11">
            <v>95.18</v>
          </cell>
          <cell r="L11">
            <v>95.14</v>
          </cell>
          <cell r="M11">
            <v>396.84</v>
          </cell>
          <cell r="Z11">
            <v>184.26500000000001</v>
          </cell>
          <cell r="AA11">
            <v>186.68079999999998</v>
          </cell>
          <cell r="AB11">
            <v>184.407</v>
          </cell>
          <cell r="AC11">
            <v>115.44</v>
          </cell>
          <cell r="AD11">
            <v>184.363</v>
          </cell>
          <cell r="AE11">
            <v>186.6292</v>
          </cell>
          <cell r="AF11">
            <v>184.325</v>
          </cell>
        </row>
        <row r="12">
          <cell r="D12">
            <v>95.14</v>
          </cell>
          <cell r="L12">
            <v>95.2</v>
          </cell>
          <cell r="M12">
            <v>396.85</v>
          </cell>
          <cell r="Z12">
            <v>184.19750000000002</v>
          </cell>
          <cell r="AA12">
            <v>186.55379999999997</v>
          </cell>
          <cell r="AB12">
            <v>184.3095</v>
          </cell>
          <cell r="AC12">
            <v>115.45</v>
          </cell>
          <cell r="AD12">
            <v>184.4205</v>
          </cell>
          <cell r="AE12">
            <v>186.66619999999998</v>
          </cell>
          <cell r="AF12">
            <v>184.38250000000002</v>
          </cell>
        </row>
        <row r="13">
          <cell r="D13">
            <v>95.16</v>
          </cell>
          <cell r="L13">
            <v>95.13</v>
          </cell>
          <cell r="M13">
            <v>396.89</v>
          </cell>
          <cell r="Z13">
            <v>184.21625</v>
          </cell>
          <cell r="AA13">
            <v>186.5631</v>
          </cell>
          <cell r="AB13">
            <v>184.32025000000002</v>
          </cell>
          <cell r="AC13">
            <v>115.425</v>
          </cell>
          <cell r="AD13">
            <v>184.34975</v>
          </cell>
          <cell r="AE13">
            <v>186.5769</v>
          </cell>
          <cell r="AF13">
            <v>184.28375</v>
          </cell>
        </row>
        <row r="14">
          <cell r="D14">
            <v>95.17</v>
          </cell>
          <cell r="L14">
            <v>95.2</v>
          </cell>
          <cell r="M14">
            <v>396.88</v>
          </cell>
          <cell r="Z14">
            <v>184.26375</v>
          </cell>
          <cell r="AA14">
            <v>186.52689999999998</v>
          </cell>
          <cell r="AB14">
            <v>184.27975</v>
          </cell>
          <cell r="AC14">
            <v>115.375</v>
          </cell>
          <cell r="AD14">
            <v>184.35025</v>
          </cell>
          <cell r="AE14">
            <v>186.58310000000003</v>
          </cell>
          <cell r="AF14">
            <v>184.28625000000002</v>
          </cell>
        </row>
        <row r="15">
          <cell r="D15">
            <v>95.27</v>
          </cell>
          <cell r="L15">
            <v>95.09</v>
          </cell>
          <cell r="M15">
            <v>396.86</v>
          </cell>
          <cell r="Z15">
            <v>184.2675</v>
          </cell>
          <cell r="AA15">
            <v>186.6086</v>
          </cell>
          <cell r="AB15">
            <v>184.3615</v>
          </cell>
          <cell r="AC15">
            <v>115.37</v>
          </cell>
          <cell r="AD15">
            <v>184.23850000000002</v>
          </cell>
          <cell r="AE15">
            <v>186.46139999999997</v>
          </cell>
          <cell r="AF15">
            <v>184.19250000000002</v>
          </cell>
        </row>
        <row r="16">
          <cell r="D16">
            <v>95.24</v>
          </cell>
          <cell r="L16">
            <v>95.18</v>
          </cell>
          <cell r="M16">
            <v>396.84</v>
          </cell>
          <cell r="Z16">
            <v>184.26250000000002</v>
          </cell>
          <cell r="AA16">
            <v>186.62619999999998</v>
          </cell>
          <cell r="AB16">
            <v>184.38050000000004</v>
          </cell>
          <cell r="AC16">
            <v>115.42000000000002</v>
          </cell>
          <cell r="AD16">
            <v>184.3095</v>
          </cell>
          <cell r="AE16">
            <v>186.52380000000002</v>
          </cell>
          <cell r="AF16">
            <v>184.2475</v>
          </cell>
        </row>
        <row r="17">
          <cell r="D17">
            <v>95.2</v>
          </cell>
          <cell r="L17">
            <v>95.25</v>
          </cell>
          <cell r="M17">
            <v>396.84</v>
          </cell>
          <cell r="Z17">
            <v>184.24625</v>
          </cell>
          <cell r="AA17">
            <v>186.5815</v>
          </cell>
          <cell r="AB17">
            <v>184.35625</v>
          </cell>
          <cell r="AC17">
            <v>115.41499999999999</v>
          </cell>
          <cell r="AD17">
            <v>184.33375</v>
          </cell>
          <cell r="AE17">
            <v>186.58849999999998</v>
          </cell>
          <cell r="AF17">
            <v>184.33375</v>
          </cell>
        </row>
        <row r="18">
          <cell r="D18">
            <v>95.25</v>
          </cell>
          <cell r="L18">
            <v>95.24</v>
          </cell>
          <cell r="M18">
            <v>396.87</v>
          </cell>
          <cell r="Z18">
            <v>184.26875</v>
          </cell>
          <cell r="AA18">
            <v>186.61769999999999</v>
          </cell>
          <cell r="AB18">
            <v>184.38675000000003</v>
          </cell>
          <cell r="AC18">
            <v>115.435</v>
          </cell>
          <cell r="AD18">
            <v>184.33325</v>
          </cell>
          <cell r="AE18">
            <v>186.57229999999998</v>
          </cell>
          <cell r="AF18">
            <v>184.33124999999998</v>
          </cell>
        </row>
        <row r="19">
          <cell r="D19">
            <v>95.27</v>
          </cell>
          <cell r="L19">
            <v>95.22</v>
          </cell>
          <cell r="M19">
            <v>396.84</v>
          </cell>
          <cell r="Z19">
            <v>184.28375000000003</v>
          </cell>
          <cell r="AA19">
            <v>186.61849999999998</v>
          </cell>
          <cell r="AB19">
            <v>184.35375</v>
          </cell>
          <cell r="AC19">
            <v>115.39500000000001</v>
          </cell>
          <cell r="AD19">
            <v>184.30624999999998</v>
          </cell>
          <cell r="AE19">
            <v>186.5615</v>
          </cell>
          <cell r="AF19">
            <v>184.29625000000001</v>
          </cell>
        </row>
        <row r="20">
          <cell r="D20">
            <v>95.25</v>
          </cell>
          <cell r="L20">
            <v>95.23</v>
          </cell>
          <cell r="M20">
            <v>396.85</v>
          </cell>
          <cell r="Z20">
            <v>184.29749999999999</v>
          </cell>
          <cell r="AA20">
            <v>186.6354</v>
          </cell>
          <cell r="AB20">
            <v>184.4035</v>
          </cell>
          <cell r="AC20">
            <v>115.42</v>
          </cell>
          <cell r="AD20">
            <v>184.3165</v>
          </cell>
          <cell r="AE20">
            <v>186.5646</v>
          </cell>
          <cell r="AF20">
            <v>184.31250000000003</v>
          </cell>
        </row>
        <row r="21">
          <cell r="D21">
            <v>95.29</v>
          </cell>
          <cell r="L21">
            <v>95.22</v>
          </cell>
          <cell r="M21">
            <v>396.81</v>
          </cell>
          <cell r="Z21">
            <v>184.31125</v>
          </cell>
          <cell r="AA21">
            <v>186.60389999999998</v>
          </cell>
          <cell r="AB21">
            <v>184.37725</v>
          </cell>
          <cell r="AC21">
            <v>115.395</v>
          </cell>
          <cell r="AD21">
            <v>184.28275000000002</v>
          </cell>
          <cell r="AE21">
            <v>186.5361</v>
          </cell>
          <cell r="AF21">
            <v>184.28875</v>
          </cell>
        </row>
        <row r="22">
          <cell r="D22">
            <v>95.27</v>
          </cell>
          <cell r="L22">
            <v>95.23</v>
          </cell>
          <cell r="M22">
            <v>396.83</v>
          </cell>
          <cell r="Z22">
            <v>184.295</v>
          </cell>
          <cell r="AA22">
            <v>186.6008</v>
          </cell>
          <cell r="AB22">
            <v>184.36700000000002</v>
          </cell>
          <cell r="AC22">
            <v>115.38999999999999</v>
          </cell>
          <cell r="AD22">
            <v>184.283</v>
          </cell>
          <cell r="AE22">
            <v>186.52919999999997</v>
          </cell>
          <cell r="AF22">
            <v>184.29500000000002</v>
          </cell>
        </row>
        <row r="23">
          <cell r="D23">
            <v>95.25</v>
          </cell>
          <cell r="L23">
            <v>95.28</v>
          </cell>
          <cell r="M23">
            <v>396.83</v>
          </cell>
          <cell r="Z23">
            <v>184.30374999999998</v>
          </cell>
          <cell r="AA23">
            <v>186.62689999999998</v>
          </cell>
          <cell r="AB23">
            <v>184.40975</v>
          </cell>
          <cell r="AC23">
            <v>115.445</v>
          </cell>
          <cell r="AD23">
            <v>184.35025</v>
          </cell>
          <cell r="AE23">
            <v>186.60309999999998</v>
          </cell>
          <cell r="AF23">
            <v>184.35625000000002</v>
          </cell>
        </row>
        <row r="26">
          <cell r="D26">
            <v>95.23</v>
          </cell>
          <cell r="L26">
            <v>95.3</v>
          </cell>
          <cell r="M26">
            <v>396.84</v>
          </cell>
          <cell r="Z26">
            <v>184.26875</v>
          </cell>
          <cell r="AA26">
            <v>186.6261</v>
          </cell>
          <cell r="AB26">
            <v>184.40275</v>
          </cell>
          <cell r="AC26">
            <v>115.445</v>
          </cell>
          <cell r="AD26">
            <v>184.35724999999996</v>
          </cell>
          <cell r="AE26">
            <v>186.6139</v>
          </cell>
          <cell r="AF26">
            <v>184.37125</v>
          </cell>
        </row>
        <row r="27">
          <cell r="D27">
            <v>95.25</v>
          </cell>
          <cell r="L27">
            <v>95.21</v>
          </cell>
          <cell r="M27">
            <v>396.83</v>
          </cell>
          <cell r="Z27">
            <v>184.305</v>
          </cell>
          <cell r="AA27">
            <v>186.64079999999998</v>
          </cell>
          <cell r="AB27">
            <v>184.397</v>
          </cell>
          <cell r="AC27">
            <v>115.43999999999998</v>
          </cell>
          <cell r="AD27">
            <v>184.303</v>
          </cell>
          <cell r="AE27">
            <v>186.5492</v>
          </cell>
          <cell r="AF27">
            <v>184.295</v>
          </cell>
        </row>
        <row r="28">
          <cell r="D28">
            <v>95.26</v>
          </cell>
          <cell r="L28">
            <v>95.28</v>
          </cell>
          <cell r="M28">
            <v>396.82</v>
          </cell>
          <cell r="Z28">
            <v>184.2925</v>
          </cell>
          <cell r="AA28">
            <v>186.6446</v>
          </cell>
          <cell r="AB28">
            <v>184.4165</v>
          </cell>
          <cell r="AC28">
            <v>115.45</v>
          </cell>
          <cell r="AD28">
            <v>184.36350000000002</v>
          </cell>
          <cell r="AE28">
            <v>186.60539999999997</v>
          </cell>
          <cell r="AF28">
            <v>184.3675</v>
          </cell>
        </row>
        <row r="29">
          <cell r="D29">
            <v>95.24</v>
          </cell>
          <cell r="L29">
            <v>95.28</v>
          </cell>
          <cell r="M29">
            <v>396.85</v>
          </cell>
          <cell r="Z29">
            <v>184.275</v>
          </cell>
          <cell r="AA29">
            <v>186.62919999999997</v>
          </cell>
          <cell r="AB29">
            <v>184.403</v>
          </cell>
          <cell r="AC29">
            <v>115.43999999999998</v>
          </cell>
          <cell r="AD29">
            <v>184.357</v>
          </cell>
          <cell r="AE29">
            <v>186.6008</v>
          </cell>
          <cell r="AF29">
            <v>184.35500000000002</v>
          </cell>
        </row>
        <row r="30">
          <cell r="D30">
            <v>95.25</v>
          </cell>
          <cell r="L30">
            <v>95.3</v>
          </cell>
          <cell r="M30">
            <v>396.83</v>
          </cell>
          <cell r="Z30">
            <v>184.36624999999998</v>
          </cell>
          <cell r="AA30">
            <v>186.59150000000002</v>
          </cell>
          <cell r="AB30">
            <v>184.36625</v>
          </cell>
          <cell r="AC30">
            <v>115.415</v>
          </cell>
          <cell r="AD30">
            <v>184.31375</v>
          </cell>
          <cell r="AE30">
            <v>186.5985</v>
          </cell>
          <cell r="AF30">
            <v>184.32375</v>
          </cell>
        </row>
        <row r="31">
          <cell r="D31">
            <v>95.22</v>
          </cell>
          <cell r="L31">
            <v>95.26</v>
          </cell>
          <cell r="M31">
            <v>396.85</v>
          </cell>
          <cell r="Z31">
            <v>184.275</v>
          </cell>
          <cell r="AA31">
            <v>186.6292</v>
          </cell>
          <cell r="AB31">
            <v>184.403</v>
          </cell>
          <cell r="AC31">
            <v>115.44000000000001</v>
          </cell>
          <cell r="AD31">
            <v>184.34700000000004</v>
          </cell>
          <cell r="AE31">
            <v>186.60080000000002</v>
          </cell>
          <cell r="AF31">
            <v>184.355</v>
          </cell>
        </row>
        <row r="32">
          <cell r="D32">
            <v>95.23</v>
          </cell>
          <cell r="L32">
            <v>95.25</v>
          </cell>
          <cell r="M32">
            <v>396.85</v>
          </cell>
          <cell r="Z32">
            <v>184.29250000000002</v>
          </cell>
          <cell r="AA32">
            <v>186.6246</v>
          </cell>
          <cell r="AB32">
            <v>184.4165</v>
          </cell>
          <cell r="AC32">
            <v>115.44000000000001</v>
          </cell>
          <cell r="AD32">
            <v>184.34350000000003</v>
          </cell>
          <cell r="AE32">
            <v>186.5954</v>
          </cell>
          <cell r="AF32">
            <v>184.3375</v>
          </cell>
        </row>
        <row r="33">
          <cell r="D33">
            <v>95.26</v>
          </cell>
          <cell r="L33">
            <v>95.22</v>
          </cell>
          <cell r="M33">
            <v>396.85</v>
          </cell>
          <cell r="Z33">
            <v>184.295</v>
          </cell>
          <cell r="AA33">
            <v>186.64080000000004</v>
          </cell>
          <cell r="AB33">
            <v>184.417</v>
          </cell>
          <cell r="AC33">
            <v>115.46000000000001</v>
          </cell>
          <cell r="AD33">
            <v>184.37300000000002</v>
          </cell>
          <cell r="AE33">
            <v>186.6092</v>
          </cell>
          <cell r="AF33">
            <v>184.335</v>
          </cell>
        </row>
        <row r="34">
          <cell r="D34">
            <v>95.25</v>
          </cell>
          <cell r="L34">
            <v>95.26</v>
          </cell>
          <cell r="M34">
            <v>396.86</v>
          </cell>
          <cell r="Z34">
            <v>184.28125</v>
          </cell>
          <cell r="AA34">
            <v>186.64229999999998</v>
          </cell>
          <cell r="AB34">
            <v>184.41325</v>
          </cell>
          <cell r="AC34">
            <v>115.445</v>
          </cell>
          <cell r="AD34">
            <v>184.34675000000001</v>
          </cell>
          <cell r="AE34">
            <v>186.5977</v>
          </cell>
          <cell r="AF34">
            <v>184.34875000000002</v>
          </cell>
        </row>
        <row r="35">
          <cell r="D35">
            <v>95.24</v>
          </cell>
          <cell r="L35">
            <v>95.26</v>
          </cell>
          <cell r="M35">
            <v>396.88</v>
          </cell>
          <cell r="Z35">
            <v>184.28250000000003</v>
          </cell>
          <cell r="AA35">
            <v>186.6246</v>
          </cell>
          <cell r="AB35">
            <v>184.4065</v>
          </cell>
          <cell r="AC35">
            <v>115.42999999999999</v>
          </cell>
          <cell r="AD35">
            <v>184.3335</v>
          </cell>
          <cell r="AE35">
            <v>186.5954</v>
          </cell>
          <cell r="AF35">
            <v>184.3475</v>
          </cell>
        </row>
        <row r="36">
          <cell r="D36">
            <v>95.27</v>
          </cell>
          <cell r="L36">
            <v>95.27</v>
          </cell>
          <cell r="M36">
            <v>396.84</v>
          </cell>
          <cell r="Z36">
            <v>184.32999999999998</v>
          </cell>
          <cell r="AA36">
            <v>186.65999999999997</v>
          </cell>
          <cell r="AB36">
            <v>184.43</v>
          </cell>
          <cell r="AC36">
            <v>115.52</v>
          </cell>
          <cell r="AD36">
            <v>184.41</v>
          </cell>
          <cell r="AE36">
            <v>186.64</v>
          </cell>
          <cell r="AF36">
            <v>184.37</v>
          </cell>
        </row>
        <row r="37">
          <cell r="D37">
            <v>95.21</v>
          </cell>
          <cell r="L37">
            <v>95.23</v>
          </cell>
          <cell r="M37">
            <v>396.85</v>
          </cell>
          <cell r="Z37">
            <v>184.2225</v>
          </cell>
          <cell r="AA37">
            <v>186.56459999999998</v>
          </cell>
          <cell r="AB37">
            <v>184.31650000000002</v>
          </cell>
          <cell r="AC37">
            <v>115.36999999999999</v>
          </cell>
          <cell r="AD37">
            <v>184.26350000000002</v>
          </cell>
          <cell r="AE37">
            <v>186.5254</v>
          </cell>
          <cell r="AF37">
            <v>184.2775</v>
          </cell>
        </row>
        <row r="38">
          <cell r="D38">
            <v>95.22</v>
          </cell>
          <cell r="L38">
            <v>95.3</v>
          </cell>
          <cell r="M38">
            <v>396.83</v>
          </cell>
          <cell r="Z38">
            <v>184.25</v>
          </cell>
          <cell r="AA38">
            <v>186.60840000000002</v>
          </cell>
          <cell r="AB38">
            <v>184.396</v>
          </cell>
          <cell r="AC38">
            <v>115.45999999999998</v>
          </cell>
          <cell r="AD38">
            <v>184.354</v>
          </cell>
          <cell r="AE38">
            <v>186.6216</v>
          </cell>
          <cell r="AF38">
            <v>184.36</v>
          </cell>
        </row>
        <row r="39">
          <cell r="D39">
            <v>95.29</v>
          </cell>
          <cell r="L39">
            <v>95.21</v>
          </cell>
          <cell r="M39">
            <v>396.83</v>
          </cell>
          <cell r="Z39">
            <v>184.33</v>
          </cell>
          <cell r="AA39">
            <v>186.6716</v>
          </cell>
          <cell r="AB39">
            <v>184.44400000000002</v>
          </cell>
          <cell r="AC39">
            <v>115.47</v>
          </cell>
          <cell r="AD39">
            <v>184.356</v>
          </cell>
          <cell r="AE39">
            <v>186.59839999999997</v>
          </cell>
          <cell r="AF39">
            <v>184.32000000000002</v>
          </cell>
        </row>
        <row r="40">
          <cell r="D40">
            <v>95.27</v>
          </cell>
          <cell r="L40">
            <v>95.26</v>
          </cell>
          <cell r="M40">
            <v>396.84</v>
          </cell>
          <cell r="Z40">
            <v>184.28875000000002</v>
          </cell>
          <cell r="AA40">
            <v>186.61769999999999</v>
          </cell>
          <cell r="AB40">
            <v>184.38675</v>
          </cell>
          <cell r="AC40">
            <v>115.43499999999999</v>
          </cell>
          <cell r="AD40">
            <v>184.33325</v>
          </cell>
          <cell r="AE40">
            <v>186.60229999999999</v>
          </cell>
          <cell r="AF40">
            <v>184.32125000000002</v>
          </cell>
        </row>
        <row r="41">
          <cell r="D41">
            <v>95.25</v>
          </cell>
          <cell r="L41">
            <v>95.27</v>
          </cell>
          <cell r="M41">
            <v>396.82</v>
          </cell>
          <cell r="Z41">
            <v>184.2925</v>
          </cell>
          <cell r="AA41">
            <v>186.6246</v>
          </cell>
          <cell r="AB41">
            <v>184.3765</v>
          </cell>
          <cell r="AC41">
            <v>115.40999999999998</v>
          </cell>
          <cell r="AD41">
            <v>184.3035</v>
          </cell>
          <cell r="AE41">
            <v>186.5754</v>
          </cell>
          <cell r="AF41">
            <v>184.33749999999998</v>
          </cell>
        </row>
        <row r="42">
          <cell r="D42">
            <v>95.25</v>
          </cell>
          <cell r="L42">
            <v>95.29</v>
          </cell>
          <cell r="M42">
            <v>396.84</v>
          </cell>
          <cell r="Z42">
            <v>184.30499999999998</v>
          </cell>
          <cell r="AA42">
            <v>186.63920000000002</v>
          </cell>
          <cell r="AB42">
            <v>184.40300000000002</v>
          </cell>
          <cell r="AC42">
            <v>115.44000000000001</v>
          </cell>
          <cell r="AD42">
            <v>184.327</v>
          </cell>
          <cell r="AE42">
            <v>186.6208</v>
          </cell>
          <cell r="AF42">
            <v>184.36500000000004</v>
          </cell>
        </row>
        <row r="43">
          <cell r="D43">
            <v>95.24</v>
          </cell>
          <cell r="L43">
            <v>95.27</v>
          </cell>
          <cell r="M43">
            <v>396.83</v>
          </cell>
          <cell r="Z43">
            <v>184.30374999999998</v>
          </cell>
          <cell r="AA43">
            <v>186.60689999999997</v>
          </cell>
          <cell r="AB43">
            <v>184.37975</v>
          </cell>
          <cell r="AC43">
            <v>115.40499999999999</v>
          </cell>
          <cell r="AD43">
            <v>184.31025</v>
          </cell>
          <cell r="AE43">
            <v>186.5631</v>
          </cell>
          <cell r="AF43">
            <v>184.34625</v>
          </cell>
        </row>
        <row r="44">
          <cell r="D44">
            <v>95.18</v>
          </cell>
          <cell r="L44">
            <v>95.21</v>
          </cell>
          <cell r="M44">
            <v>396.89</v>
          </cell>
          <cell r="Z44">
            <v>184.16375</v>
          </cell>
          <cell r="AA44">
            <v>186.50689999999997</v>
          </cell>
          <cell r="AB44">
            <v>184.26975000000002</v>
          </cell>
          <cell r="AC44">
            <v>115.38499999999999</v>
          </cell>
          <cell r="AD44">
            <v>184.30024999999998</v>
          </cell>
          <cell r="AE44">
            <v>186.54309999999998</v>
          </cell>
          <cell r="AF44">
            <v>184.25625000000002</v>
          </cell>
        </row>
        <row r="45">
          <cell r="D45">
            <v>95.1</v>
          </cell>
          <cell r="L45">
            <v>95.21</v>
          </cell>
          <cell r="M45">
            <v>396.86</v>
          </cell>
          <cell r="Z45">
            <v>184.15374999999997</v>
          </cell>
          <cell r="AA45">
            <v>186.47529999999998</v>
          </cell>
          <cell r="AB45">
            <v>184.24575000000002</v>
          </cell>
          <cell r="AC45">
            <v>115.355</v>
          </cell>
          <cell r="AD45">
            <v>184.29425</v>
          </cell>
          <cell r="AE45">
            <v>186.5347</v>
          </cell>
          <cell r="AF45">
            <v>184.28625</v>
          </cell>
        </row>
        <row r="46">
          <cell r="D46">
            <v>95.04</v>
          </cell>
          <cell r="L46">
            <v>95.02</v>
          </cell>
          <cell r="M46">
            <v>396.85</v>
          </cell>
          <cell r="Z46">
            <v>184.11750000000004</v>
          </cell>
          <cell r="AA46">
            <v>186.4454</v>
          </cell>
          <cell r="AB46">
            <v>184.20350000000002</v>
          </cell>
          <cell r="AC46">
            <v>115.27000000000001</v>
          </cell>
          <cell r="AD46">
            <v>184.1965</v>
          </cell>
          <cell r="AE46">
            <v>186.4646</v>
          </cell>
          <cell r="AF46">
            <v>184.17249999999999</v>
          </cell>
        </row>
        <row r="47">
          <cell r="D47">
            <v>95</v>
          </cell>
          <cell r="L47">
            <v>95.02</v>
          </cell>
          <cell r="M47">
            <v>396.91</v>
          </cell>
          <cell r="Z47">
            <v>184.0625</v>
          </cell>
          <cell r="AA47">
            <v>186.3746</v>
          </cell>
          <cell r="AB47">
            <v>184.1265</v>
          </cell>
          <cell r="AC47">
            <v>115.19999999999999</v>
          </cell>
          <cell r="AD47">
            <v>184.1035</v>
          </cell>
          <cell r="AE47">
            <v>186.3454</v>
          </cell>
          <cell r="AF47">
            <v>184.0975</v>
          </cell>
        </row>
        <row r="48">
          <cell r="D48">
            <v>94.98</v>
          </cell>
          <cell r="L48">
            <v>94.98</v>
          </cell>
          <cell r="M48">
            <v>396.89</v>
          </cell>
          <cell r="Z48">
            <v>184.00000000000003</v>
          </cell>
          <cell r="AA48">
            <v>186.31</v>
          </cell>
          <cell r="AB48">
            <v>184.07000000000002</v>
          </cell>
          <cell r="AC48">
            <v>115.14</v>
          </cell>
          <cell r="AD48">
            <v>184.05</v>
          </cell>
          <cell r="AE48">
            <v>186.3</v>
          </cell>
          <cell r="AF48">
            <v>184.07000000000002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48"/>
  <sheetViews>
    <sheetView workbookViewId="0" topLeftCell="A1">
      <selection activeCell="H18" sqref="H18"/>
    </sheetView>
  </sheetViews>
  <sheetFormatPr defaultColWidth="9.140625" defaultRowHeight="12.75"/>
  <cols>
    <col min="1" max="6" width="11.421875" style="0" customWidth="1"/>
    <col min="7" max="7" width="18.28125" style="0" customWidth="1"/>
    <col min="8" max="16384" width="11.421875" style="0" customWidth="1"/>
  </cols>
  <sheetData>
    <row r="4" ht="12.75">
      <c r="A4" s="9"/>
    </row>
    <row r="6" spans="1:2" ht="12.75">
      <c r="A6" s="31" t="s">
        <v>57</v>
      </c>
      <c r="B6" s="83">
        <v>37048</v>
      </c>
    </row>
    <row r="11" spans="2:6" ht="18">
      <c r="B11" s="9" t="s">
        <v>26</v>
      </c>
      <c r="C11" s="9"/>
      <c r="D11" s="9"/>
      <c r="E11" s="9"/>
      <c r="F11" s="9"/>
    </row>
    <row r="12" spans="4:5" ht="12.75">
      <c r="D12" s="12" t="s">
        <v>42</v>
      </c>
      <c r="E12" s="82" t="s">
        <v>68</v>
      </c>
    </row>
    <row r="15" ht="12.75">
      <c r="A15" s="10"/>
    </row>
    <row r="18" ht="12.75">
      <c r="A18" s="24" t="s">
        <v>27</v>
      </c>
    </row>
    <row r="20" spans="2:5" ht="12.75">
      <c r="B20" s="9" t="s">
        <v>54</v>
      </c>
      <c r="D20" s="79">
        <v>14609.4</v>
      </c>
      <c r="E20" s="80" t="s">
        <v>69</v>
      </c>
    </row>
    <row r="21" ht="12.75">
      <c r="B21" t="s">
        <v>41</v>
      </c>
    </row>
    <row r="26" ht="12.75">
      <c r="A26" s="24" t="s">
        <v>30</v>
      </c>
    </row>
    <row r="28" spans="2:4" ht="12.75">
      <c r="B28" s="31" t="s">
        <v>53</v>
      </c>
      <c r="C28" s="81">
        <f>allongement!G51</f>
        <v>6.5287500000000005</v>
      </c>
      <c r="D28" s="80" t="s">
        <v>37</v>
      </c>
    </row>
    <row r="30" ht="12.75">
      <c r="B30" t="s">
        <v>40</v>
      </c>
    </row>
    <row r="33" ht="12.75">
      <c r="A33" s="24" t="s">
        <v>31</v>
      </c>
    </row>
    <row r="35" ht="12.75">
      <c r="B35" t="s">
        <v>28</v>
      </c>
    </row>
    <row r="38" ht="12.75">
      <c r="A38" s="24" t="s">
        <v>32</v>
      </c>
    </row>
    <row r="40" ht="12.75">
      <c r="B40" t="s">
        <v>51</v>
      </c>
    </row>
    <row r="43" ht="12.75">
      <c r="A43" s="24" t="s">
        <v>33</v>
      </c>
    </row>
    <row r="45" ht="12.75">
      <c r="B45" t="s">
        <v>29</v>
      </c>
    </row>
    <row r="48" ht="12.75">
      <c r="A48" s="9"/>
    </row>
  </sheetData>
  <printOptions/>
  <pageMargins left="0.47" right="0.43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3">
      <selection activeCell="F28" sqref="F28"/>
    </sheetView>
  </sheetViews>
  <sheetFormatPr defaultColWidth="9.140625" defaultRowHeight="12.75"/>
  <cols>
    <col min="1" max="1" width="11.421875" style="0" customWidth="1"/>
    <col min="2" max="2" width="5.7109375" style="0" customWidth="1"/>
    <col min="3" max="3" width="18.57421875" style="0" customWidth="1"/>
    <col min="4" max="4" width="17.00390625" style="0" customWidth="1"/>
    <col min="5" max="16384" width="11.421875" style="0" customWidth="1"/>
  </cols>
  <sheetData>
    <row r="1" spans="1:5" s="25" customFormat="1" ht="13.5" thickBot="1">
      <c r="A1" s="4" t="s">
        <v>34</v>
      </c>
      <c r="D1" s="31" t="s">
        <v>56</v>
      </c>
      <c r="E1" s="24">
        <f>'Relevé globale'!G1</f>
        <v>4</v>
      </c>
    </row>
    <row r="3" spans="1:8" s="27" customFormat="1" ht="15.75">
      <c r="A3" s="26" t="s">
        <v>67</v>
      </c>
      <c r="B3" s="26"/>
      <c r="C3" s="26"/>
      <c r="D3" s="26"/>
      <c r="E3" s="26"/>
      <c r="F3" s="26"/>
      <c r="G3" s="26"/>
      <c r="H3" s="26"/>
    </row>
    <row r="25" spans="3:4" ht="12.75">
      <c r="C25" s="28" t="s">
        <v>47</v>
      </c>
      <c r="D25" s="28" t="s">
        <v>48</v>
      </c>
    </row>
    <row r="26" spans="3:5" ht="12.75">
      <c r="C26" s="28">
        <v>1</v>
      </c>
      <c r="D26" s="78">
        <v>95.01</v>
      </c>
      <c r="E26" s="23"/>
    </row>
    <row r="27" spans="3:5" ht="12.75">
      <c r="C27" s="28">
        <v>2</v>
      </c>
      <c r="D27" s="78">
        <v>184.04</v>
      </c>
      <c r="E27" s="23"/>
    </row>
    <row r="28" spans="3:5" ht="12.75">
      <c r="C28" s="28">
        <v>3</v>
      </c>
      <c r="D28" s="78">
        <v>186.3</v>
      </c>
      <c r="E28" s="23"/>
    </row>
    <row r="29" spans="3:5" ht="12.75">
      <c r="C29" s="28">
        <v>4</v>
      </c>
      <c r="D29" s="78">
        <v>184.08</v>
      </c>
      <c r="E29" s="23"/>
    </row>
    <row r="30" spans="3:5" ht="12.75">
      <c r="C30" s="28">
        <v>5</v>
      </c>
      <c r="D30" s="78">
        <v>115.12</v>
      </c>
      <c r="E30" s="23"/>
    </row>
    <row r="31" spans="3:5" ht="12.75">
      <c r="C31" s="28">
        <v>6</v>
      </c>
      <c r="D31" s="78">
        <v>184.13</v>
      </c>
      <c r="E31" s="23"/>
    </row>
    <row r="32" spans="3:5" ht="12.75">
      <c r="C32" s="28">
        <v>7</v>
      </c>
      <c r="D32" s="78">
        <v>186.31</v>
      </c>
      <c r="E32" s="23"/>
    </row>
    <row r="33" spans="3:5" ht="12.75">
      <c r="C33" s="28">
        <v>8</v>
      </c>
      <c r="D33" s="78">
        <v>184.04</v>
      </c>
      <c r="E33" s="23"/>
    </row>
    <row r="34" spans="3:5" ht="12.75">
      <c r="C34" s="28">
        <v>9</v>
      </c>
      <c r="D34" s="78">
        <v>95</v>
      </c>
      <c r="E34" s="23"/>
    </row>
    <row r="35" spans="3:5" ht="12.75">
      <c r="C35" s="66"/>
      <c r="D35" s="66"/>
      <c r="E35" s="23"/>
    </row>
  </sheetData>
  <printOptions/>
  <pageMargins left="0.7874015748031497" right="0.7874015748031497" top="0.984251968503937" bottom="0.5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4">
      <selection activeCell="N42" sqref="N42"/>
    </sheetView>
  </sheetViews>
  <sheetFormatPr defaultColWidth="9.140625" defaultRowHeight="12.75"/>
  <cols>
    <col min="1" max="1" width="8.00390625" style="11" customWidth="1"/>
    <col min="2" max="2" width="6.7109375" style="11" customWidth="1"/>
    <col min="3" max="3" width="11.421875" style="11" customWidth="1"/>
    <col min="4" max="4" width="1.7109375" style="11" customWidth="1"/>
    <col min="5" max="5" width="6.140625" style="11" customWidth="1"/>
    <col min="6" max="6" width="11.421875" style="11" customWidth="1"/>
    <col min="7" max="7" width="9.140625" style="11" customWidth="1"/>
    <col min="8" max="8" width="6.8515625" style="11" customWidth="1"/>
    <col min="9" max="9" width="11.421875" style="11" customWidth="1"/>
    <col min="10" max="10" width="1.7109375" style="11" customWidth="1"/>
    <col min="11" max="11" width="6.7109375" style="11" customWidth="1"/>
    <col min="12" max="16384" width="11.421875" style="11" customWidth="1"/>
  </cols>
  <sheetData>
    <row r="2" spans="6:7" ht="12.75">
      <c r="F2" s="69" t="s">
        <v>56</v>
      </c>
      <c r="G2" s="70">
        <v>4</v>
      </c>
    </row>
    <row r="4" ht="12.75">
      <c r="A4" s="52" t="s">
        <v>39</v>
      </c>
    </row>
    <row r="5" ht="12.75">
      <c r="A5" s="10" t="s">
        <v>38</v>
      </c>
    </row>
    <row r="7" ht="13.5" thickBot="1"/>
    <row r="8" spans="6:7" ht="13.5" thickBot="1">
      <c r="F8" s="88" t="s">
        <v>44</v>
      </c>
      <c r="G8" s="89"/>
    </row>
    <row r="9" ht="12.75"/>
    <row r="10" spans="1:8" ht="12.75">
      <c r="A10" s="52" t="s">
        <v>70</v>
      </c>
      <c r="H10" s="31" t="s">
        <v>71</v>
      </c>
    </row>
    <row r="11" spans="1:8" ht="12.75">
      <c r="A11" s="84"/>
      <c r="H11" s="84"/>
    </row>
    <row r="12" ht="12.75"/>
    <row r="13" ht="12.75"/>
    <row r="14" ht="12.75"/>
    <row r="15" ht="12.75"/>
    <row r="16" ht="12.75"/>
    <row r="17" ht="12.75"/>
    <row r="18" spans="1:8" ht="12.75">
      <c r="A18" s="85" t="s">
        <v>72</v>
      </c>
      <c r="H18" s="86" t="s">
        <v>73</v>
      </c>
    </row>
    <row r="19" spans="1:8" ht="12.75">
      <c r="A19" s="84"/>
      <c r="H19" s="84"/>
    </row>
    <row r="20" ht="13.5" thickBot="1"/>
    <row r="21" spans="2:12" s="13" customFormat="1" ht="11.25">
      <c r="B21" s="14"/>
      <c r="C21" s="36" t="s">
        <v>60</v>
      </c>
      <c r="D21" s="15"/>
      <c r="E21" s="15"/>
      <c r="F21" s="16"/>
      <c r="H21" s="14"/>
      <c r="I21" s="36" t="s">
        <v>58</v>
      </c>
      <c r="J21" s="15"/>
      <c r="K21" s="15"/>
      <c r="L21" s="16"/>
    </row>
    <row r="22" spans="2:12" s="13" customFormat="1" ht="11.25">
      <c r="B22" s="47">
        <v>1</v>
      </c>
      <c r="C22" s="34">
        <v>84.14</v>
      </c>
      <c r="D22" s="18"/>
      <c r="E22" s="32">
        <v>2</v>
      </c>
      <c r="F22" s="35">
        <v>83.61</v>
      </c>
      <c r="H22" s="47">
        <v>5</v>
      </c>
      <c r="I22" s="34">
        <v>83.63</v>
      </c>
      <c r="J22" s="18"/>
      <c r="K22" s="32">
        <v>6</v>
      </c>
      <c r="L22" s="35">
        <v>83.3</v>
      </c>
    </row>
    <row r="23" spans="2:12" s="13" customFormat="1" ht="12" thickBot="1">
      <c r="B23" s="47">
        <v>3</v>
      </c>
      <c r="C23" s="34">
        <v>83.07</v>
      </c>
      <c r="D23" s="18"/>
      <c r="E23" s="32">
        <v>4</v>
      </c>
      <c r="F23" s="35">
        <v>83.9</v>
      </c>
      <c r="H23" s="47">
        <v>7</v>
      </c>
      <c r="I23" s="34">
        <v>82.87</v>
      </c>
      <c r="J23" s="18"/>
      <c r="K23" s="32">
        <v>8</v>
      </c>
      <c r="L23" s="35">
        <v>82.7</v>
      </c>
    </row>
    <row r="24" spans="2:12" s="13" customFormat="1" ht="11.25">
      <c r="B24" s="48"/>
      <c r="C24" s="37" t="s">
        <v>61</v>
      </c>
      <c r="D24" s="15"/>
      <c r="E24" s="15"/>
      <c r="F24" s="16"/>
      <c r="H24" s="14"/>
      <c r="I24" s="37" t="s">
        <v>59</v>
      </c>
      <c r="J24" s="42"/>
      <c r="K24" s="42"/>
      <c r="L24" s="43"/>
    </row>
    <row r="25" spans="2:12" s="13" customFormat="1" ht="11.25">
      <c r="B25" s="47">
        <v>1</v>
      </c>
      <c r="C25" s="38">
        <v>79.97</v>
      </c>
      <c r="D25" s="18"/>
      <c r="E25" s="32">
        <v>2</v>
      </c>
      <c r="F25" s="40">
        <v>79.56</v>
      </c>
      <c r="H25" s="47">
        <v>5</v>
      </c>
      <c r="I25" s="38">
        <v>79.5</v>
      </c>
      <c r="J25" s="18"/>
      <c r="K25" s="32">
        <v>6</v>
      </c>
      <c r="L25" s="40">
        <v>79.04</v>
      </c>
    </row>
    <row r="26" spans="2:12" s="13" customFormat="1" ht="12" thickBot="1">
      <c r="B26" s="49">
        <v>3</v>
      </c>
      <c r="C26" s="39">
        <v>79.03</v>
      </c>
      <c r="D26" s="20"/>
      <c r="E26" s="33">
        <v>4</v>
      </c>
      <c r="F26" s="41">
        <v>79.74</v>
      </c>
      <c r="H26" s="49">
        <v>7</v>
      </c>
      <c r="I26" s="39">
        <v>78.75</v>
      </c>
      <c r="J26" s="20"/>
      <c r="K26" s="33">
        <v>8</v>
      </c>
      <c r="L26" s="41">
        <v>78.75</v>
      </c>
    </row>
    <row r="27" spans="2:12" s="13" customFormat="1" ht="11.25">
      <c r="B27" s="18"/>
      <c r="C27" s="18"/>
      <c r="D27" s="18"/>
      <c r="E27" s="18"/>
      <c r="F27" s="18"/>
      <c r="H27" s="18"/>
      <c r="I27" s="18"/>
      <c r="J27" s="18"/>
      <c r="K27" s="18"/>
      <c r="L27" s="18"/>
    </row>
    <row r="28" spans="2:12" s="13" customFormat="1" ht="11.25">
      <c r="B28" s="18"/>
      <c r="C28" s="18"/>
      <c r="D28" s="18"/>
      <c r="E28" s="50"/>
      <c r="F28" s="51" t="s">
        <v>35</v>
      </c>
      <c r="G28" s="71">
        <f>(C22-C25+F22-F25+C23-C26+F23-F26+I22-I25+L22-L25+I23-I26+L23-L26)/8</f>
        <v>4.109999999999999</v>
      </c>
      <c r="H28" s="18"/>
      <c r="I28" s="18"/>
      <c r="J28" s="18"/>
      <c r="K28" s="18"/>
      <c r="L28" s="18"/>
    </row>
    <row r="29" spans="4:12" ht="13.5" thickBot="1">
      <c r="D29" s="2"/>
      <c r="E29" s="2"/>
      <c r="H29" s="3"/>
      <c r="I29" s="2"/>
      <c r="J29" s="2"/>
      <c r="K29" s="2"/>
      <c r="L29" s="2"/>
    </row>
    <row r="30" spans="6:7" ht="13.5" thickBot="1">
      <c r="F30" s="90" t="s">
        <v>45</v>
      </c>
      <c r="G30" s="91"/>
    </row>
    <row r="31" ht="12.75"/>
    <row r="32" spans="1:8" ht="12.75">
      <c r="A32" s="87" t="s">
        <v>74</v>
      </c>
      <c r="H32" s="86" t="s">
        <v>75</v>
      </c>
    </row>
    <row r="33" spans="1:8" ht="12.75">
      <c r="A33" s="84"/>
      <c r="H33" s="84"/>
    </row>
    <row r="34" ht="12.75"/>
    <row r="35" ht="12.75"/>
    <row r="36" ht="12.75"/>
    <row r="37" ht="12.75"/>
    <row r="38" ht="12.75"/>
    <row r="39" spans="1:8" ht="12.75">
      <c r="A39" s="87" t="s">
        <v>73</v>
      </c>
      <c r="H39" s="86" t="s">
        <v>76</v>
      </c>
    </row>
    <row r="40" spans="1:8" ht="12.75">
      <c r="A40" s="84"/>
      <c r="H40" s="84"/>
    </row>
    <row r="41" ht="13.5" thickBot="1"/>
    <row r="42" spans="2:12" s="13" customFormat="1" ht="11.25">
      <c r="B42" s="14"/>
      <c r="C42" s="36" t="s">
        <v>58</v>
      </c>
      <c r="D42" s="15"/>
      <c r="E42" s="15"/>
      <c r="F42" s="16"/>
      <c r="H42" s="14"/>
      <c r="I42" s="36" t="s">
        <v>63</v>
      </c>
      <c r="J42" s="15"/>
      <c r="K42" s="15"/>
      <c r="L42" s="16"/>
    </row>
    <row r="43" spans="2:12" s="13" customFormat="1" ht="11.25">
      <c r="B43" s="47">
        <v>9</v>
      </c>
      <c r="C43" s="34">
        <v>112.19</v>
      </c>
      <c r="D43" s="18"/>
      <c r="E43" s="17">
        <v>10</v>
      </c>
      <c r="F43" s="35">
        <v>112.04</v>
      </c>
      <c r="H43" s="47">
        <v>13</v>
      </c>
      <c r="I43" s="34">
        <v>112.71</v>
      </c>
      <c r="J43" s="18"/>
      <c r="K43" s="32">
        <v>14</v>
      </c>
      <c r="L43" s="35">
        <v>112.49</v>
      </c>
    </row>
    <row r="44" spans="2:12" s="13" customFormat="1" ht="12" thickBot="1">
      <c r="B44" s="47">
        <v>11</v>
      </c>
      <c r="C44" s="34">
        <v>112.32</v>
      </c>
      <c r="D44" s="18"/>
      <c r="E44" s="17">
        <v>12</v>
      </c>
      <c r="F44" s="35">
        <v>112.4</v>
      </c>
      <c r="H44" s="47">
        <v>15</v>
      </c>
      <c r="I44" s="34">
        <v>112.84</v>
      </c>
      <c r="J44" s="18"/>
      <c r="K44" s="32">
        <v>16</v>
      </c>
      <c r="L44" s="35">
        <v>112.54</v>
      </c>
    </row>
    <row r="45" spans="2:12" s="13" customFormat="1" ht="11.25">
      <c r="B45" s="14"/>
      <c r="C45" s="37" t="s">
        <v>62</v>
      </c>
      <c r="D45" s="15"/>
      <c r="E45" s="15"/>
      <c r="F45" s="16"/>
      <c r="H45" s="14"/>
      <c r="I45" s="37" t="s">
        <v>64</v>
      </c>
      <c r="J45" s="15"/>
      <c r="K45" s="15"/>
      <c r="L45" s="16"/>
    </row>
    <row r="46" spans="2:12" s="13" customFormat="1" ht="11.25">
      <c r="B46" s="47">
        <v>9</v>
      </c>
      <c r="C46" s="38">
        <v>109.87</v>
      </c>
      <c r="D46" s="18"/>
      <c r="E46" s="17">
        <v>10</v>
      </c>
      <c r="F46" s="40">
        <v>109.72</v>
      </c>
      <c r="H46" s="47">
        <v>13</v>
      </c>
      <c r="I46" s="38">
        <v>110.2</v>
      </c>
      <c r="J46" s="18"/>
      <c r="K46" s="32">
        <v>14</v>
      </c>
      <c r="L46" s="40">
        <v>109.85</v>
      </c>
    </row>
    <row r="47" spans="2:12" s="13" customFormat="1" ht="12" thickBot="1">
      <c r="B47" s="49">
        <v>11</v>
      </c>
      <c r="C47" s="39">
        <v>110.03</v>
      </c>
      <c r="D47" s="20"/>
      <c r="E47" s="19">
        <v>12</v>
      </c>
      <c r="F47" s="41">
        <v>110.1</v>
      </c>
      <c r="H47" s="49">
        <v>15</v>
      </c>
      <c r="I47" s="39">
        <v>110.39</v>
      </c>
      <c r="J47" s="20"/>
      <c r="K47" s="33">
        <v>16</v>
      </c>
      <c r="L47" s="41">
        <v>110.02</v>
      </c>
    </row>
    <row r="48" spans="2:12" s="13" customFormat="1" ht="11.25">
      <c r="B48" s="18"/>
      <c r="C48" s="18"/>
      <c r="D48" s="18"/>
      <c r="E48" s="18"/>
      <c r="F48" s="18"/>
      <c r="H48" s="18"/>
      <c r="I48" s="18"/>
      <c r="J48" s="18"/>
      <c r="K48" s="18"/>
      <c r="L48" s="18"/>
    </row>
    <row r="49" spans="5:7" s="13" customFormat="1" ht="11.25">
      <c r="E49" s="50"/>
      <c r="F49" s="51" t="s">
        <v>35</v>
      </c>
      <c r="G49" s="71">
        <f>(C43-C46+F43-F46+C44-C47+F44-F47+I43-I46+L43-L46+I44-I47+L44-L47)/8</f>
        <v>2.418750000000001</v>
      </c>
    </row>
    <row r="50" ht="13.5" thickBot="1"/>
    <row r="51" spans="3:8" ht="13.5" thickBot="1">
      <c r="C51" s="21"/>
      <c r="D51" s="22"/>
      <c r="E51" s="22"/>
      <c r="F51" s="44" t="s">
        <v>36</v>
      </c>
      <c r="G51" s="45">
        <f>G28+G49</f>
        <v>6.5287500000000005</v>
      </c>
      <c r="H51" s="46" t="s">
        <v>37</v>
      </c>
    </row>
  </sheetData>
  <mergeCells count="2">
    <mergeCell ref="F8:G8"/>
    <mergeCell ref="F30:G30"/>
  </mergeCells>
  <printOptions horizontalCentered="1" verticalCentered="1"/>
  <pageMargins left="0.24" right="0.2755905511811024" top="0.51" bottom="0.95" header="0.2362204724409449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zoomScale="75" zoomScaleNormal="75" workbookViewId="0" topLeftCell="A1">
      <selection activeCell="P17" sqref="P17"/>
    </sheetView>
  </sheetViews>
  <sheetFormatPr defaultColWidth="9.140625" defaultRowHeight="19.5" customHeight="1"/>
  <cols>
    <col min="1" max="1" width="6.7109375" style="1" customWidth="1"/>
    <col min="2" max="2" width="11.00390625" style="2" customWidth="1"/>
    <col min="3" max="3" width="9.00390625" style="2" customWidth="1"/>
    <col min="4" max="4" width="10.57421875" style="2" customWidth="1"/>
    <col min="5" max="10" width="10.7109375" style="2" customWidth="1"/>
    <col min="11" max="11" width="12.57421875" style="2" customWidth="1"/>
    <col min="12" max="12" width="10.57421875" style="2" customWidth="1"/>
    <col min="13" max="13" width="10.7109375" style="2" customWidth="1"/>
    <col min="14" max="16384" width="11.421875" style="2" customWidth="1"/>
  </cols>
  <sheetData>
    <row r="1" spans="1:8" ht="19.5" customHeight="1">
      <c r="A1" s="2"/>
      <c r="B1" s="3"/>
      <c r="C1"/>
      <c r="F1" s="69" t="s">
        <v>55</v>
      </c>
      <c r="G1" s="70">
        <v>4</v>
      </c>
      <c r="H1" s="24"/>
    </row>
    <row r="2" spans="1:11" ht="19.5" customHeight="1">
      <c r="A2" s="5"/>
      <c r="B2" t="s">
        <v>46</v>
      </c>
      <c r="H2" s="24"/>
      <c r="J2" s="29" t="s">
        <v>50</v>
      </c>
      <c r="K2" s="30"/>
    </row>
    <row r="3" spans="1:10" ht="19.5" customHeight="1">
      <c r="A3" s="2"/>
      <c r="C3"/>
      <c r="F3" s="29" t="s">
        <v>52</v>
      </c>
      <c r="G3" s="92" t="s">
        <v>66</v>
      </c>
      <c r="H3" s="93"/>
      <c r="I3" s="24" t="s">
        <v>49</v>
      </c>
      <c r="J3" s="24" t="s">
        <v>65</v>
      </c>
    </row>
    <row r="4" spans="1:8" ht="25.5" customHeight="1" thickBot="1">
      <c r="A4" s="2"/>
      <c r="H4" s="29"/>
    </row>
    <row r="5" spans="1:13" s="58" customFormat="1" ht="14.25" customHeight="1" thickBot="1" thickTop="1">
      <c r="A5" s="55" t="s">
        <v>0</v>
      </c>
      <c r="B5" s="56"/>
      <c r="C5" s="57" t="s">
        <v>1</v>
      </c>
      <c r="D5" s="53" t="s">
        <v>2</v>
      </c>
      <c r="E5" s="53" t="s">
        <v>3</v>
      </c>
      <c r="F5" s="53" t="s">
        <v>4</v>
      </c>
      <c r="G5" s="53" t="s">
        <v>5</v>
      </c>
      <c r="H5" s="53" t="s">
        <v>6</v>
      </c>
      <c r="I5" s="53" t="s">
        <v>7</v>
      </c>
      <c r="J5" s="53" t="s">
        <v>8</v>
      </c>
      <c r="K5" s="53" t="s">
        <v>9</v>
      </c>
      <c r="L5" s="53" t="s">
        <v>10</v>
      </c>
      <c r="M5" s="53" t="s">
        <v>11</v>
      </c>
    </row>
    <row r="6" spans="1:13" s="62" customFormat="1" ht="13.5" customHeight="1" thickBot="1">
      <c r="A6" s="59" t="s">
        <v>12</v>
      </c>
      <c r="B6" s="60"/>
      <c r="C6" s="61" t="s">
        <v>13</v>
      </c>
      <c r="D6" s="54" t="s">
        <v>14</v>
      </c>
      <c r="E6" s="54" t="s">
        <v>15</v>
      </c>
      <c r="F6" s="54" t="s">
        <v>16</v>
      </c>
      <c r="G6" s="54" t="s">
        <v>15</v>
      </c>
      <c r="H6" s="54" t="s">
        <v>17</v>
      </c>
      <c r="I6" s="54" t="s">
        <v>15</v>
      </c>
      <c r="J6" s="54" t="s">
        <v>16</v>
      </c>
      <c r="K6" s="54" t="s">
        <v>15</v>
      </c>
      <c r="L6" s="54" t="s">
        <v>14</v>
      </c>
      <c r="M6" s="54" t="s">
        <v>18</v>
      </c>
    </row>
    <row r="7" spans="1:13" ht="15" customHeight="1">
      <c r="A7" s="63">
        <v>1</v>
      </c>
      <c r="B7" s="63" t="s">
        <v>19</v>
      </c>
      <c r="C7" s="63">
        <v>20</v>
      </c>
      <c r="D7" s="75">
        <f>'[1]Calcul'!D7</f>
        <v>95.06</v>
      </c>
      <c r="E7" s="76">
        <f>'[1]Calcul'!Z7</f>
        <v>184.0825</v>
      </c>
      <c r="F7" s="76">
        <f>'[1]Calcul'!AA7</f>
        <v>186.46620000000001</v>
      </c>
      <c r="G7" s="76">
        <f>'[1]Calcul'!AB7</f>
        <v>184.21050000000002</v>
      </c>
      <c r="H7" s="76">
        <f>'[1]Calcul'!AC7</f>
        <v>115.24</v>
      </c>
      <c r="I7" s="76">
        <f>'[1]Calcul'!AD7</f>
        <v>184.18949999999998</v>
      </c>
      <c r="J7" s="76">
        <f>'[1]Calcul'!AE7</f>
        <v>186.43380000000002</v>
      </c>
      <c r="K7" s="76">
        <f>'[1]Calcul'!AF7</f>
        <v>184.1275</v>
      </c>
      <c r="L7" s="75">
        <f>'[1]Calcul'!L7</f>
        <v>95</v>
      </c>
      <c r="M7" s="75">
        <f>'[1]Calcul'!M7</f>
        <v>396.83</v>
      </c>
    </row>
    <row r="8" spans="1:13" ht="15" customHeight="1">
      <c r="A8" s="63">
        <v>2</v>
      </c>
      <c r="B8" s="63" t="s">
        <v>20</v>
      </c>
      <c r="C8" s="63">
        <v>60</v>
      </c>
      <c r="D8" s="75">
        <f>'[1]Calcul'!D8</f>
        <v>94.98</v>
      </c>
      <c r="E8" s="77">
        <f>'[1]Calcul'!Z8</f>
        <v>184.06</v>
      </c>
      <c r="F8" s="77">
        <f>'[1]Calcul'!AA8</f>
        <v>186.4</v>
      </c>
      <c r="G8" s="77">
        <f>'[1]Calcul'!AB8</f>
        <v>184.16000000000003</v>
      </c>
      <c r="H8" s="77">
        <f>'[1]Calcul'!AC8</f>
        <v>115.2</v>
      </c>
      <c r="I8" s="77">
        <f>'[1]Calcul'!AD8</f>
        <v>184.14000000000001</v>
      </c>
      <c r="J8" s="77">
        <f>'[1]Calcul'!AE8</f>
        <v>186.39000000000001</v>
      </c>
      <c r="K8" s="77">
        <f>'[1]Calcul'!AF8</f>
        <v>184.09</v>
      </c>
      <c r="L8" s="75">
        <f>'[1]Calcul'!L8</f>
        <v>94.98</v>
      </c>
      <c r="M8" s="75">
        <f>'[1]Calcul'!M8</f>
        <v>396.93</v>
      </c>
    </row>
    <row r="9" spans="1:13" ht="15" customHeight="1">
      <c r="A9" s="63">
        <v>3</v>
      </c>
      <c r="B9" s="63" t="s">
        <v>20</v>
      </c>
      <c r="C9" s="63">
        <v>100</v>
      </c>
      <c r="D9" s="75">
        <f>'[1]Calcul'!D9</f>
        <v>95</v>
      </c>
      <c r="E9" s="77">
        <f>'[1]Calcul'!Z9</f>
        <v>184.04</v>
      </c>
      <c r="F9" s="77">
        <f>'[1]Calcul'!AA9</f>
        <v>186.39</v>
      </c>
      <c r="G9" s="77">
        <f>'[1]Calcul'!AB9</f>
        <v>184.14000000000001</v>
      </c>
      <c r="H9" s="77">
        <f>'[1]Calcul'!AC9</f>
        <v>115.21</v>
      </c>
      <c r="I9" s="77">
        <f>'[1]Calcul'!AD9</f>
        <v>184.14</v>
      </c>
      <c r="J9" s="77">
        <f>'[1]Calcul'!AE9</f>
        <v>186.38</v>
      </c>
      <c r="K9" s="77">
        <f>'[1]Calcul'!AF9</f>
        <v>184.13</v>
      </c>
      <c r="L9" s="75">
        <f>'[1]Calcul'!L9</f>
        <v>95</v>
      </c>
      <c r="M9" s="75">
        <f>'[1]Calcul'!M9</f>
        <v>396.88</v>
      </c>
    </row>
    <row r="10" spans="1:13" ht="15" customHeight="1">
      <c r="A10" s="63">
        <v>4</v>
      </c>
      <c r="B10" s="63" t="s">
        <v>20</v>
      </c>
      <c r="C10" s="63">
        <v>140</v>
      </c>
      <c r="D10" s="75">
        <f>'[1]Calcul'!D10</f>
        <v>95.07</v>
      </c>
      <c r="E10" s="77">
        <f>'[1]Calcul'!Z10</f>
        <v>184.16625</v>
      </c>
      <c r="F10" s="77">
        <f>'[1]Calcul'!AA10</f>
        <v>186.51149999999998</v>
      </c>
      <c r="G10" s="77">
        <f>'[1]Calcul'!AB10</f>
        <v>184.24625</v>
      </c>
      <c r="H10" s="77">
        <f>'[1]Calcul'!AC10</f>
        <v>115.375</v>
      </c>
      <c r="I10" s="77">
        <f>'[1]Calcul'!AD10</f>
        <v>184.36375</v>
      </c>
      <c r="J10" s="77">
        <f>'[1]Calcul'!AE10</f>
        <v>186.5785</v>
      </c>
      <c r="K10" s="77">
        <f>'[1]Calcul'!AF10</f>
        <v>184.32375000000002</v>
      </c>
      <c r="L10" s="75">
        <f>'[1]Calcul'!L10</f>
        <v>95.12</v>
      </c>
      <c r="M10" s="75">
        <f>'[1]Calcul'!M10</f>
        <v>396.89</v>
      </c>
    </row>
    <row r="11" spans="1:13" ht="15" customHeight="1">
      <c r="A11" s="63">
        <v>8</v>
      </c>
      <c r="B11" s="63" t="s">
        <v>21</v>
      </c>
      <c r="C11" s="63">
        <v>330</v>
      </c>
      <c r="D11" s="75">
        <f>'[1]Calcul'!D11</f>
        <v>95.18</v>
      </c>
      <c r="E11" s="77">
        <f>'[1]Calcul'!Z11</f>
        <v>184.26500000000001</v>
      </c>
      <c r="F11" s="77">
        <f>'[1]Calcul'!AA11</f>
        <v>186.68079999999998</v>
      </c>
      <c r="G11" s="77">
        <f>'[1]Calcul'!AB11</f>
        <v>184.407</v>
      </c>
      <c r="H11" s="77">
        <f>'[1]Calcul'!AC11</f>
        <v>115.44</v>
      </c>
      <c r="I11" s="77">
        <f>'[1]Calcul'!AD11</f>
        <v>184.363</v>
      </c>
      <c r="J11" s="77">
        <f>'[1]Calcul'!AE11</f>
        <v>186.6292</v>
      </c>
      <c r="K11" s="77">
        <f>'[1]Calcul'!AF11</f>
        <v>184.325</v>
      </c>
      <c r="L11" s="75">
        <f>'[1]Calcul'!L11</f>
        <v>95.14</v>
      </c>
      <c r="M11" s="75">
        <f>'[1]Calcul'!M11</f>
        <v>396.84</v>
      </c>
    </row>
    <row r="12" spans="1:13" ht="15" customHeight="1">
      <c r="A12" s="63">
        <v>9</v>
      </c>
      <c r="B12" s="63" t="s">
        <v>21</v>
      </c>
      <c r="C12" s="63">
        <v>380</v>
      </c>
      <c r="D12" s="75">
        <f>'[1]Calcul'!D12</f>
        <v>95.14</v>
      </c>
      <c r="E12" s="77">
        <f>'[1]Calcul'!Z12</f>
        <v>184.19750000000002</v>
      </c>
      <c r="F12" s="77">
        <f>'[1]Calcul'!AA12</f>
        <v>186.55379999999997</v>
      </c>
      <c r="G12" s="77">
        <f>'[1]Calcul'!AB12</f>
        <v>184.3095</v>
      </c>
      <c r="H12" s="77">
        <f>'[1]Calcul'!AC12</f>
        <v>115.45</v>
      </c>
      <c r="I12" s="77">
        <f>'[1]Calcul'!AD12</f>
        <v>184.4205</v>
      </c>
      <c r="J12" s="77">
        <f>'[1]Calcul'!AE12</f>
        <v>186.66619999999998</v>
      </c>
      <c r="K12" s="77">
        <f>'[1]Calcul'!AF12</f>
        <v>184.38250000000002</v>
      </c>
      <c r="L12" s="75">
        <f>'[1]Calcul'!L12</f>
        <v>95.2</v>
      </c>
      <c r="M12" s="75">
        <f>'[1]Calcul'!M12</f>
        <v>396.85</v>
      </c>
    </row>
    <row r="13" spans="1:13" ht="15" customHeight="1">
      <c r="A13" s="63">
        <v>10</v>
      </c>
      <c r="B13" s="63" t="s">
        <v>21</v>
      </c>
      <c r="C13" s="63">
        <v>430</v>
      </c>
      <c r="D13" s="75">
        <f>'[1]Calcul'!D13</f>
        <v>95.16</v>
      </c>
      <c r="E13" s="77">
        <f>'[1]Calcul'!Z13</f>
        <v>184.21625</v>
      </c>
      <c r="F13" s="77">
        <f>'[1]Calcul'!AA13</f>
        <v>186.5631</v>
      </c>
      <c r="G13" s="77">
        <f>'[1]Calcul'!AB13</f>
        <v>184.32025000000002</v>
      </c>
      <c r="H13" s="77">
        <f>'[1]Calcul'!AC13</f>
        <v>115.425</v>
      </c>
      <c r="I13" s="77">
        <f>'[1]Calcul'!AD13</f>
        <v>184.34975</v>
      </c>
      <c r="J13" s="77">
        <f>'[1]Calcul'!AE13</f>
        <v>186.5769</v>
      </c>
      <c r="K13" s="77">
        <f>'[1]Calcul'!AF13</f>
        <v>184.28375</v>
      </c>
      <c r="L13" s="75">
        <f>'[1]Calcul'!L13</f>
        <v>95.13</v>
      </c>
      <c r="M13" s="75">
        <f>'[1]Calcul'!M13</f>
        <v>396.89</v>
      </c>
    </row>
    <row r="14" spans="1:13" ht="15" customHeight="1">
      <c r="A14" s="63">
        <v>11</v>
      </c>
      <c r="B14" s="63" t="s">
        <v>21</v>
      </c>
      <c r="C14" s="63">
        <v>480</v>
      </c>
      <c r="D14" s="75">
        <f>'[1]Calcul'!D14</f>
        <v>95.17</v>
      </c>
      <c r="E14" s="77">
        <f>'[1]Calcul'!Z14</f>
        <v>184.26375</v>
      </c>
      <c r="F14" s="77">
        <f>'[1]Calcul'!AA14</f>
        <v>186.52689999999998</v>
      </c>
      <c r="G14" s="77">
        <f>'[1]Calcul'!AB14</f>
        <v>184.27975</v>
      </c>
      <c r="H14" s="77">
        <f>'[1]Calcul'!AC14</f>
        <v>115.375</v>
      </c>
      <c r="I14" s="77">
        <f>'[1]Calcul'!AD14</f>
        <v>184.35025</v>
      </c>
      <c r="J14" s="77">
        <f>'[1]Calcul'!AE14</f>
        <v>186.58310000000003</v>
      </c>
      <c r="K14" s="77">
        <f>'[1]Calcul'!AF14</f>
        <v>184.28625000000002</v>
      </c>
      <c r="L14" s="75">
        <f>'[1]Calcul'!L14</f>
        <v>95.2</v>
      </c>
      <c r="M14" s="75">
        <f>'[1]Calcul'!M14</f>
        <v>396.88</v>
      </c>
    </row>
    <row r="15" spans="1:13" ht="15" customHeight="1">
      <c r="A15" s="63">
        <v>12</v>
      </c>
      <c r="B15" s="63" t="s">
        <v>22</v>
      </c>
      <c r="C15" s="63">
        <v>980</v>
      </c>
      <c r="D15" s="75">
        <f>'[1]Calcul'!D15</f>
        <v>95.27</v>
      </c>
      <c r="E15" s="77">
        <f>'[1]Calcul'!Z15</f>
        <v>184.2675</v>
      </c>
      <c r="F15" s="77">
        <f>'[1]Calcul'!AA15</f>
        <v>186.6086</v>
      </c>
      <c r="G15" s="77">
        <f>'[1]Calcul'!AB15</f>
        <v>184.3615</v>
      </c>
      <c r="H15" s="77">
        <f>'[1]Calcul'!AC15</f>
        <v>115.37</v>
      </c>
      <c r="I15" s="77">
        <f>'[1]Calcul'!AD15</f>
        <v>184.23850000000002</v>
      </c>
      <c r="J15" s="77">
        <f>'[1]Calcul'!AE15</f>
        <v>186.46139999999997</v>
      </c>
      <c r="K15" s="77">
        <f>'[1]Calcul'!AF15</f>
        <v>184.19250000000002</v>
      </c>
      <c r="L15" s="75">
        <f>'[1]Calcul'!L15</f>
        <v>95.09</v>
      </c>
      <c r="M15" s="75">
        <f>'[1]Calcul'!M15</f>
        <v>396.86</v>
      </c>
    </row>
    <row r="16" spans="1:13" ht="15" customHeight="1">
      <c r="A16" s="63">
        <v>13</v>
      </c>
      <c r="B16" s="63" t="s">
        <v>22</v>
      </c>
      <c r="C16" s="63">
        <v>1480</v>
      </c>
      <c r="D16" s="75">
        <f>'[1]Calcul'!D16</f>
        <v>95.24</v>
      </c>
      <c r="E16" s="77">
        <f>'[1]Calcul'!Z16</f>
        <v>184.26250000000002</v>
      </c>
      <c r="F16" s="77">
        <f>'[1]Calcul'!AA16</f>
        <v>186.62619999999998</v>
      </c>
      <c r="G16" s="77">
        <f>'[1]Calcul'!AB16</f>
        <v>184.38050000000004</v>
      </c>
      <c r="H16" s="77">
        <f>'[1]Calcul'!AC16</f>
        <v>115.42000000000002</v>
      </c>
      <c r="I16" s="77">
        <f>'[1]Calcul'!AD16</f>
        <v>184.3095</v>
      </c>
      <c r="J16" s="77">
        <f>'[1]Calcul'!AE16</f>
        <v>186.52380000000002</v>
      </c>
      <c r="K16" s="77">
        <f>'[1]Calcul'!AF16</f>
        <v>184.2475</v>
      </c>
      <c r="L16" s="75">
        <f>'[1]Calcul'!L16</f>
        <v>95.18</v>
      </c>
      <c r="M16" s="75">
        <f>'[1]Calcul'!M16</f>
        <v>396.84</v>
      </c>
    </row>
    <row r="17" spans="1:13" ht="15" customHeight="1">
      <c r="A17" s="63">
        <v>14</v>
      </c>
      <c r="B17" s="63" t="s">
        <v>23</v>
      </c>
      <c r="C17" s="63">
        <v>1980</v>
      </c>
      <c r="D17" s="75">
        <f>'[1]Calcul'!D17</f>
        <v>95.2</v>
      </c>
      <c r="E17" s="77">
        <f>'[1]Calcul'!Z17</f>
        <v>184.24625</v>
      </c>
      <c r="F17" s="77">
        <f>'[1]Calcul'!AA17</f>
        <v>186.5815</v>
      </c>
      <c r="G17" s="77">
        <f>'[1]Calcul'!AB17</f>
        <v>184.35625</v>
      </c>
      <c r="H17" s="77">
        <f>'[1]Calcul'!AC17</f>
        <v>115.41499999999999</v>
      </c>
      <c r="I17" s="77">
        <f>'[1]Calcul'!AD17</f>
        <v>184.33375</v>
      </c>
      <c r="J17" s="77">
        <f>'[1]Calcul'!AE17</f>
        <v>186.58849999999998</v>
      </c>
      <c r="K17" s="77">
        <f>'[1]Calcul'!AF17</f>
        <v>184.33375</v>
      </c>
      <c r="L17" s="75">
        <f>'[1]Calcul'!L17</f>
        <v>95.25</v>
      </c>
      <c r="M17" s="75">
        <f>'[1]Calcul'!M17</f>
        <v>396.84</v>
      </c>
    </row>
    <row r="18" spans="1:13" ht="15" customHeight="1">
      <c r="A18" s="63">
        <v>15</v>
      </c>
      <c r="B18" s="63" t="s">
        <v>22</v>
      </c>
      <c r="C18" s="63">
        <v>2480</v>
      </c>
      <c r="D18" s="75">
        <f>'[1]Calcul'!D18</f>
        <v>95.25</v>
      </c>
      <c r="E18" s="77">
        <f>'[1]Calcul'!Z18</f>
        <v>184.26875</v>
      </c>
      <c r="F18" s="77">
        <f>'[1]Calcul'!AA18</f>
        <v>186.61769999999999</v>
      </c>
      <c r="G18" s="77">
        <f>'[1]Calcul'!AB18</f>
        <v>184.38675000000003</v>
      </c>
      <c r="H18" s="77">
        <f>'[1]Calcul'!AC18</f>
        <v>115.435</v>
      </c>
      <c r="I18" s="77">
        <f>'[1]Calcul'!AD18</f>
        <v>184.33325</v>
      </c>
      <c r="J18" s="77">
        <f>'[1]Calcul'!AE18</f>
        <v>186.57229999999998</v>
      </c>
      <c r="K18" s="77">
        <f>'[1]Calcul'!AF18</f>
        <v>184.33124999999998</v>
      </c>
      <c r="L18" s="75">
        <f>'[1]Calcul'!L18</f>
        <v>95.24</v>
      </c>
      <c r="M18" s="75">
        <f>'[1]Calcul'!M18</f>
        <v>396.87</v>
      </c>
    </row>
    <row r="19" spans="1:13" ht="15" customHeight="1">
      <c r="A19" s="63">
        <v>16</v>
      </c>
      <c r="B19" s="63" t="s">
        <v>22</v>
      </c>
      <c r="C19" s="63">
        <v>2980</v>
      </c>
      <c r="D19" s="75">
        <f>'[1]Calcul'!D19</f>
        <v>95.27</v>
      </c>
      <c r="E19" s="77">
        <f>'[1]Calcul'!Z19</f>
        <v>184.28375000000003</v>
      </c>
      <c r="F19" s="77">
        <f>'[1]Calcul'!AA19</f>
        <v>186.61849999999998</v>
      </c>
      <c r="G19" s="77">
        <f>'[1]Calcul'!AB19</f>
        <v>184.35375</v>
      </c>
      <c r="H19" s="77">
        <f>'[1]Calcul'!AC19</f>
        <v>115.39500000000001</v>
      </c>
      <c r="I19" s="77">
        <f>'[1]Calcul'!AD19</f>
        <v>184.30624999999998</v>
      </c>
      <c r="J19" s="77">
        <f>'[1]Calcul'!AE19</f>
        <v>186.5615</v>
      </c>
      <c r="K19" s="77">
        <f>'[1]Calcul'!AF19</f>
        <v>184.29625000000001</v>
      </c>
      <c r="L19" s="75">
        <f>'[1]Calcul'!L19</f>
        <v>95.22</v>
      </c>
      <c r="M19" s="75">
        <f>'[1]Calcul'!M19</f>
        <v>396.84</v>
      </c>
    </row>
    <row r="20" spans="1:13" ht="15" customHeight="1">
      <c r="A20" s="63">
        <v>17</v>
      </c>
      <c r="B20" s="63" t="s">
        <v>22</v>
      </c>
      <c r="C20" s="63">
        <v>3480</v>
      </c>
      <c r="D20" s="75">
        <f>'[1]Calcul'!D20</f>
        <v>95.25</v>
      </c>
      <c r="E20" s="77">
        <f>'[1]Calcul'!Z20</f>
        <v>184.29749999999999</v>
      </c>
      <c r="F20" s="77">
        <f>'[1]Calcul'!AA20</f>
        <v>186.6354</v>
      </c>
      <c r="G20" s="77">
        <f>'[1]Calcul'!AB20</f>
        <v>184.4035</v>
      </c>
      <c r="H20" s="77">
        <f>'[1]Calcul'!AC20</f>
        <v>115.42</v>
      </c>
      <c r="I20" s="77">
        <f>'[1]Calcul'!AD20</f>
        <v>184.3165</v>
      </c>
      <c r="J20" s="77">
        <f>'[1]Calcul'!AE20</f>
        <v>186.5646</v>
      </c>
      <c r="K20" s="77">
        <f>'[1]Calcul'!AF20</f>
        <v>184.31250000000003</v>
      </c>
      <c r="L20" s="75">
        <f>'[1]Calcul'!L20</f>
        <v>95.23</v>
      </c>
      <c r="M20" s="75">
        <f>'[1]Calcul'!M20</f>
        <v>396.85</v>
      </c>
    </row>
    <row r="21" spans="1:13" ht="15" customHeight="1">
      <c r="A21" s="63">
        <v>18</v>
      </c>
      <c r="B21" s="63" t="s">
        <v>23</v>
      </c>
      <c r="C21" s="63">
        <v>3980</v>
      </c>
      <c r="D21" s="75">
        <f>'[1]Calcul'!D21</f>
        <v>95.29</v>
      </c>
      <c r="E21" s="77">
        <f>'[1]Calcul'!Z21</f>
        <v>184.31125</v>
      </c>
      <c r="F21" s="77">
        <f>'[1]Calcul'!AA21</f>
        <v>186.60389999999998</v>
      </c>
      <c r="G21" s="77">
        <f>'[1]Calcul'!AB21</f>
        <v>184.37725</v>
      </c>
      <c r="H21" s="77">
        <f>'[1]Calcul'!AC21</f>
        <v>115.395</v>
      </c>
      <c r="I21" s="77">
        <f>'[1]Calcul'!AD21</f>
        <v>184.28275000000002</v>
      </c>
      <c r="J21" s="77">
        <f>'[1]Calcul'!AE21</f>
        <v>186.5361</v>
      </c>
      <c r="K21" s="77">
        <f>'[1]Calcul'!AF21</f>
        <v>184.28875</v>
      </c>
      <c r="L21" s="75">
        <f>'[1]Calcul'!L21</f>
        <v>95.22</v>
      </c>
      <c r="M21" s="75">
        <f>'[1]Calcul'!M21</f>
        <v>396.81</v>
      </c>
    </row>
    <row r="22" spans="1:13" ht="15" customHeight="1">
      <c r="A22" s="63">
        <v>19</v>
      </c>
      <c r="B22" s="63" t="s">
        <v>22</v>
      </c>
      <c r="C22" s="63">
        <v>4480</v>
      </c>
      <c r="D22" s="75">
        <f>'[1]Calcul'!D22</f>
        <v>95.27</v>
      </c>
      <c r="E22" s="77">
        <f>'[1]Calcul'!Z22</f>
        <v>184.295</v>
      </c>
      <c r="F22" s="77">
        <f>'[1]Calcul'!AA22</f>
        <v>186.6008</v>
      </c>
      <c r="G22" s="77">
        <f>'[1]Calcul'!AB22</f>
        <v>184.36700000000002</v>
      </c>
      <c r="H22" s="77">
        <f>'[1]Calcul'!AC22</f>
        <v>115.38999999999999</v>
      </c>
      <c r="I22" s="77">
        <f>'[1]Calcul'!AD22</f>
        <v>184.283</v>
      </c>
      <c r="J22" s="77">
        <f>'[1]Calcul'!AE22</f>
        <v>186.52919999999997</v>
      </c>
      <c r="K22" s="77">
        <f>'[1]Calcul'!AF22</f>
        <v>184.29500000000002</v>
      </c>
      <c r="L22" s="75">
        <f>'[1]Calcul'!L22</f>
        <v>95.23</v>
      </c>
      <c r="M22" s="75">
        <f>'[1]Calcul'!M22</f>
        <v>396.83</v>
      </c>
    </row>
    <row r="23" spans="1:13" ht="15" customHeight="1" thickBot="1">
      <c r="A23" s="63">
        <v>20</v>
      </c>
      <c r="B23" s="63" t="s">
        <v>22</v>
      </c>
      <c r="C23" s="63">
        <v>4980</v>
      </c>
      <c r="D23" s="75">
        <f>'[1]Calcul'!D23</f>
        <v>95.25</v>
      </c>
      <c r="E23" s="77">
        <f>'[1]Calcul'!Z23</f>
        <v>184.30374999999998</v>
      </c>
      <c r="F23" s="77">
        <f>'[1]Calcul'!AA23</f>
        <v>186.62689999999998</v>
      </c>
      <c r="G23" s="77">
        <f>'[1]Calcul'!AB23</f>
        <v>184.40975</v>
      </c>
      <c r="H23" s="77">
        <f>'[1]Calcul'!AC23</f>
        <v>115.445</v>
      </c>
      <c r="I23" s="77">
        <f>'[1]Calcul'!AD23</f>
        <v>184.35025</v>
      </c>
      <c r="J23" s="77">
        <f>'[1]Calcul'!AE23</f>
        <v>186.60309999999998</v>
      </c>
      <c r="K23" s="77">
        <f>'[1]Calcul'!AF23</f>
        <v>184.35625000000002</v>
      </c>
      <c r="L23" s="75">
        <f>'[1]Calcul'!L23</f>
        <v>95.28</v>
      </c>
      <c r="M23" s="75">
        <f>'[1]Calcul'!M23</f>
        <v>396.83</v>
      </c>
    </row>
    <row r="24" spans="1:37" s="58" customFormat="1" ht="15.75" customHeight="1" thickBot="1" thickTop="1">
      <c r="A24" s="55" t="s">
        <v>0</v>
      </c>
      <c r="B24" s="56"/>
      <c r="C24" s="57" t="s">
        <v>1</v>
      </c>
      <c r="D24" s="67" t="s">
        <v>2</v>
      </c>
      <c r="E24" s="67" t="s">
        <v>3</v>
      </c>
      <c r="F24" s="67" t="s">
        <v>43</v>
      </c>
      <c r="G24" s="67" t="s">
        <v>5</v>
      </c>
      <c r="H24" s="67" t="s">
        <v>6</v>
      </c>
      <c r="I24" s="67" t="s">
        <v>7</v>
      </c>
      <c r="J24" s="67" t="s">
        <v>8</v>
      </c>
      <c r="K24" s="67" t="s">
        <v>9</v>
      </c>
      <c r="L24" s="67" t="s">
        <v>10</v>
      </c>
      <c r="M24" s="67" t="s">
        <v>11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</row>
    <row r="25" spans="1:37" s="62" customFormat="1" ht="14.25" customHeight="1" thickBot="1">
      <c r="A25" s="59" t="s">
        <v>12</v>
      </c>
      <c r="B25" s="60"/>
      <c r="C25" s="61" t="s">
        <v>13</v>
      </c>
      <c r="D25" s="68" t="s">
        <v>14</v>
      </c>
      <c r="E25" s="68" t="s">
        <v>15</v>
      </c>
      <c r="F25" s="68" t="s">
        <v>16</v>
      </c>
      <c r="G25" s="68" t="s">
        <v>15</v>
      </c>
      <c r="H25" s="68" t="s">
        <v>17</v>
      </c>
      <c r="I25" s="68" t="s">
        <v>15</v>
      </c>
      <c r="J25" s="68" t="s">
        <v>16</v>
      </c>
      <c r="K25" s="68" t="s">
        <v>15</v>
      </c>
      <c r="L25" s="68" t="s">
        <v>14</v>
      </c>
      <c r="M25" s="68" t="s">
        <v>18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13" ht="15" customHeight="1">
      <c r="A26" s="63">
        <v>21</v>
      </c>
      <c r="B26" s="63" t="s">
        <v>22</v>
      </c>
      <c r="C26" s="63">
        <v>5480</v>
      </c>
      <c r="D26" s="72">
        <f>'[1]Calcul'!D26</f>
        <v>95.23</v>
      </c>
      <c r="E26" s="73">
        <f>'[1]Calcul'!Z26</f>
        <v>184.26875</v>
      </c>
      <c r="F26" s="73">
        <f>'[1]Calcul'!AA26</f>
        <v>186.6261</v>
      </c>
      <c r="G26" s="73">
        <f>'[1]Calcul'!AB26</f>
        <v>184.40275</v>
      </c>
      <c r="H26" s="73">
        <f>'[1]Calcul'!AC26</f>
        <v>115.445</v>
      </c>
      <c r="I26" s="73">
        <f>'[1]Calcul'!AD26</f>
        <v>184.35724999999996</v>
      </c>
      <c r="J26" s="73">
        <f>'[1]Calcul'!AE26</f>
        <v>186.6139</v>
      </c>
      <c r="K26" s="73">
        <f>'[1]Calcul'!AF26</f>
        <v>184.37125</v>
      </c>
      <c r="L26" s="74">
        <f>'[1]Calcul'!L26</f>
        <v>95.3</v>
      </c>
      <c r="M26" s="74">
        <f>'[1]Calcul'!M26</f>
        <v>396.84</v>
      </c>
    </row>
    <row r="27" spans="1:13" ht="15" customHeight="1">
      <c r="A27" s="63">
        <v>22</v>
      </c>
      <c r="B27" s="63" t="s">
        <v>23</v>
      </c>
      <c r="C27" s="63">
        <v>5980</v>
      </c>
      <c r="D27" s="72">
        <f>'[1]Calcul'!D27</f>
        <v>95.25</v>
      </c>
      <c r="E27" s="73">
        <f>'[1]Calcul'!Z27</f>
        <v>184.305</v>
      </c>
      <c r="F27" s="73">
        <f>'[1]Calcul'!AA27</f>
        <v>186.64079999999998</v>
      </c>
      <c r="G27" s="73">
        <f>'[1]Calcul'!AB27</f>
        <v>184.397</v>
      </c>
      <c r="H27" s="73">
        <f>'[1]Calcul'!AC27</f>
        <v>115.43999999999998</v>
      </c>
      <c r="I27" s="73">
        <f>'[1]Calcul'!AD27</f>
        <v>184.303</v>
      </c>
      <c r="J27" s="73">
        <f>'[1]Calcul'!AE27</f>
        <v>186.5492</v>
      </c>
      <c r="K27" s="73">
        <f>'[1]Calcul'!AF27</f>
        <v>184.295</v>
      </c>
      <c r="L27" s="74">
        <f>'[1]Calcul'!L27</f>
        <v>95.21</v>
      </c>
      <c r="M27" s="74">
        <f>'[1]Calcul'!M27</f>
        <v>396.83</v>
      </c>
    </row>
    <row r="28" spans="1:13" ht="15" customHeight="1">
      <c r="A28" s="63">
        <v>23</v>
      </c>
      <c r="B28" s="63" t="s">
        <v>22</v>
      </c>
      <c r="C28" s="63">
        <v>6480</v>
      </c>
      <c r="D28" s="72">
        <f>'[1]Calcul'!D28</f>
        <v>95.26</v>
      </c>
      <c r="E28" s="73">
        <f>'[1]Calcul'!Z28</f>
        <v>184.2925</v>
      </c>
      <c r="F28" s="73">
        <f>'[1]Calcul'!AA28</f>
        <v>186.6446</v>
      </c>
      <c r="G28" s="73">
        <f>'[1]Calcul'!AB28</f>
        <v>184.4165</v>
      </c>
      <c r="H28" s="73">
        <f>'[1]Calcul'!AC28</f>
        <v>115.45</v>
      </c>
      <c r="I28" s="73">
        <f>'[1]Calcul'!AD28</f>
        <v>184.36350000000002</v>
      </c>
      <c r="J28" s="73">
        <f>'[1]Calcul'!AE28</f>
        <v>186.60539999999997</v>
      </c>
      <c r="K28" s="73">
        <f>'[1]Calcul'!AF28</f>
        <v>184.3675</v>
      </c>
      <c r="L28" s="74">
        <f>'[1]Calcul'!L28</f>
        <v>95.28</v>
      </c>
      <c r="M28" s="74">
        <f>'[1]Calcul'!M28</f>
        <v>396.82</v>
      </c>
    </row>
    <row r="29" spans="1:13" ht="15" customHeight="1">
      <c r="A29" s="63">
        <v>24</v>
      </c>
      <c r="B29" s="63" t="s">
        <v>22</v>
      </c>
      <c r="C29" s="63">
        <v>6980</v>
      </c>
      <c r="D29" s="72">
        <f>'[1]Calcul'!D29</f>
        <v>95.24</v>
      </c>
      <c r="E29" s="73">
        <f>'[1]Calcul'!Z29</f>
        <v>184.275</v>
      </c>
      <c r="F29" s="73">
        <f>'[1]Calcul'!AA29</f>
        <v>186.62919999999997</v>
      </c>
      <c r="G29" s="73">
        <f>'[1]Calcul'!AB29</f>
        <v>184.403</v>
      </c>
      <c r="H29" s="73">
        <f>'[1]Calcul'!AC29</f>
        <v>115.43999999999998</v>
      </c>
      <c r="I29" s="73">
        <f>'[1]Calcul'!AD29</f>
        <v>184.357</v>
      </c>
      <c r="J29" s="73">
        <f>'[1]Calcul'!AE29</f>
        <v>186.6008</v>
      </c>
      <c r="K29" s="73">
        <f>'[1]Calcul'!AF29</f>
        <v>184.35500000000002</v>
      </c>
      <c r="L29" s="74">
        <f>'[1]Calcul'!L29</f>
        <v>95.28</v>
      </c>
      <c r="M29" s="74">
        <f>'[1]Calcul'!M29</f>
        <v>396.85</v>
      </c>
    </row>
    <row r="30" spans="1:13" ht="15" customHeight="1">
      <c r="A30" s="63">
        <v>25</v>
      </c>
      <c r="B30" s="63" t="s">
        <v>22</v>
      </c>
      <c r="C30" s="63">
        <v>7480</v>
      </c>
      <c r="D30" s="72">
        <f>'[1]Calcul'!D30</f>
        <v>95.25</v>
      </c>
      <c r="E30" s="73">
        <f>'[1]Calcul'!Z30</f>
        <v>184.36624999999998</v>
      </c>
      <c r="F30" s="73">
        <f>'[1]Calcul'!AA30</f>
        <v>186.59150000000002</v>
      </c>
      <c r="G30" s="73">
        <f>'[1]Calcul'!AB30</f>
        <v>184.36625</v>
      </c>
      <c r="H30" s="73">
        <f>'[1]Calcul'!AC30</f>
        <v>115.415</v>
      </c>
      <c r="I30" s="73">
        <f>'[1]Calcul'!AD30</f>
        <v>184.31375</v>
      </c>
      <c r="J30" s="73">
        <f>'[1]Calcul'!AE30</f>
        <v>186.5985</v>
      </c>
      <c r="K30" s="73">
        <f>'[1]Calcul'!AF30</f>
        <v>184.32375</v>
      </c>
      <c r="L30" s="74">
        <f>'[1]Calcul'!L30</f>
        <v>95.3</v>
      </c>
      <c r="M30" s="74">
        <f>'[1]Calcul'!M30</f>
        <v>396.83</v>
      </c>
    </row>
    <row r="31" spans="1:13" ht="15" customHeight="1">
      <c r="A31" s="63">
        <v>26</v>
      </c>
      <c r="B31" s="63" t="s">
        <v>23</v>
      </c>
      <c r="C31" s="63">
        <v>7980</v>
      </c>
      <c r="D31" s="72">
        <f>'[1]Calcul'!D31</f>
        <v>95.22</v>
      </c>
      <c r="E31" s="73">
        <f>'[1]Calcul'!Z31</f>
        <v>184.275</v>
      </c>
      <c r="F31" s="73">
        <f>'[1]Calcul'!AA31</f>
        <v>186.6292</v>
      </c>
      <c r="G31" s="73">
        <f>'[1]Calcul'!AB31</f>
        <v>184.403</v>
      </c>
      <c r="H31" s="73">
        <f>'[1]Calcul'!AC31</f>
        <v>115.44000000000001</v>
      </c>
      <c r="I31" s="73">
        <f>'[1]Calcul'!AD31</f>
        <v>184.34700000000004</v>
      </c>
      <c r="J31" s="73">
        <f>'[1]Calcul'!AE31</f>
        <v>186.60080000000002</v>
      </c>
      <c r="K31" s="73">
        <f>'[1]Calcul'!AF31</f>
        <v>184.355</v>
      </c>
      <c r="L31" s="74">
        <f>'[1]Calcul'!L31</f>
        <v>95.26</v>
      </c>
      <c r="M31" s="74">
        <f>'[1]Calcul'!M31</f>
        <v>396.85</v>
      </c>
    </row>
    <row r="32" spans="1:13" ht="15" customHeight="1">
      <c r="A32" s="63">
        <v>27</v>
      </c>
      <c r="B32" s="63" t="s">
        <v>22</v>
      </c>
      <c r="C32" s="63">
        <v>8480</v>
      </c>
      <c r="D32" s="72">
        <f>'[1]Calcul'!D32</f>
        <v>95.23</v>
      </c>
      <c r="E32" s="73">
        <f>'[1]Calcul'!Z32</f>
        <v>184.29250000000002</v>
      </c>
      <c r="F32" s="73">
        <f>'[1]Calcul'!AA32</f>
        <v>186.6246</v>
      </c>
      <c r="G32" s="73">
        <f>'[1]Calcul'!AB32</f>
        <v>184.4165</v>
      </c>
      <c r="H32" s="73">
        <f>'[1]Calcul'!AC32</f>
        <v>115.44000000000001</v>
      </c>
      <c r="I32" s="73">
        <f>'[1]Calcul'!AD32</f>
        <v>184.34350000000003</v>
      </c>
      <c r="J32" s="73">
        <f>'[1]Calcul'!AE32</f>
        <v>186.5954</v>
      </c>
      <c r="K32" s="73">
        <f>'[1]Calcul'!AF32</f>
        <v>184.3375</v>
      </c>
      <c r="L32" s="74">
        <f>'[1]Calcul'!L32</f>
        <v>95.25</v>
      </c>
      <c r="M32" s="74">
        <f>'[1]Calcul'!M32</f>
        <v>396.85</v>
      </c>
    </row>
    <row r="33" spans="1:13" ht="15" customHeight="1">
      <c r="A33" s="63">
        <v>28</v>
      </c>
      <c r="B33" s="63" t="s">
        <v>22</v>
      </c>
      <c r="C33" s="63">
        <v>8980</v>
      </c>
      <c r="D33" s="72">
        <f>'[1]Calcul'!D33</f>
        <v>95.26</v>
      </c>
      <c r="E33" s="73">
        <f>'[1]Calcul'!Z33</f>
        <v>184.295</v>
      </c>
      <c r="F33" s="73">
        <f>'[1]Calcul'!AA33</f>
        <v>186.64080000000004</v>
      </c>
      <c r="G33" s="73">
        <f>'[1]Calcul'!AB33</f>
        <v>184.417</v>
      </c>
      <c r="H33" s="73">
        <f>'[1]Calcul'!AC33</f>
        <v>115.46000000000001</v>
      </c>
      <c r="I33" s="73">
        <f>'[1]Calcul'!AD33</f>
        <v>184.37300000000002</v>
      </c>
      <c r="J33" s="73">
        <f>'[1]Calcul'!AE33</f>
        <v>186.6092</v>
      </c>
      <c r="K33" s="73">
        <f>'[1]Calcul'!AF33</f>
        <v>184.335</v>
      </c>
      <c r="L33" s="74">
        <f>'[1]Calcul'!L33</f>
        <v>95.22</v>
      </c>
      <c r="M33" s="74">
        <f>'[1]Calcul'!M33</f>
        <v>396.85</v>
      </c>
    </row>
    <row r="34" spans="1:13" ht="15" customHeight="1">
      <c r="A34" s="63">
        <v>29</v>
      </c>
      <c r="B34" s="63" t="s">
        <v>22</v>
      </c>
      <c r="C34" s="63">
        <v>9480</v>
      </c>
      <c r="D34" s="72">
        <f>'[1]Calcul'!D34</f>
        <v>95.25</v>
      </c>
      <c r="E34" s="73">
        <f>'[1]Calcul'!Z34</f>
        <v>184.28125</v>
      </c>
      <c r="F34" s="73">
        <f>'[1]Calcul'!AA34</f>
        <v>186.64229999999998</v>
      </c>
      <c r="G34" s="73">
        <f>'[1]Calcul'!AB34</f>
        <v>184.41325</v>
      </c>
      <c r="H34" s="73">
        <f>'[1]Calcul'!AC34</f>
        <v>115.445</v>
      </c>
      <c r="I34" s="73">
        <f>'[1]Calcul'!AD34</f>
        <v>184.34675000000001</v>
      </c>
      <c r="J34" s="73">
        <f>'[1]Calcul'!AE34</f>
        <v>186.5977</v>
      </c>
      <c r="K34" s="73">
        <f>'[1]Calcul'!AF34</f>
        <v>184.34875000000002</v>
      </c>
      <c r="L34" s="74">
        <f>'[1]Calcul'!L34</f>
        <v>95.26</v>
      </c>
      <c r="M34" s="74">
        <f>'[1]Calcul'!M34</f>
        <v>396.86</v>
      </c>
    </row>
    <row r="35" spans="1:13" ht="15" customHeight="1">
      <c r="A35" s="63">
        <v>30</v>
      </c>
      <c r="B35" s="63" t="s">
        <v>23</v>
      </c>
      <c r="C35" s="63">
        <v>9980</v>
      </c>
      <c r="D35" s="72">
        <f>'[1]Calcul'!D35</f>
        <v>95.24</v>
      </c>
      <c r="E35" s="73">
        <f>'[1]Calcul'!Z35</f>
        <v>184.28250000000003</v>
      </c>
      <c r="F35" s="73">
        <f>'[1]Calcul'!AA35</f>
        <v>186.6246</v>
      </c>
      <c r="G35" s="73">
        <f>'[1]Calcul'!AB35</f>
        <v>184.4065</v>
      </c>
      <c r="H35" s="73">
        <f>'[1]Calcul'!AC35</f>
        <v>115.42999999999999</v>
      </c>
      <c r="I35" s="73">
        <f>'[1]Calcul'!AD35</f>
        <v>184.3335</v>
      </c>
      <c r="J35" s="73">
        <f>'[1]Calcul'!AE35</f>
        <v>186.5954</v>
      </c>
      <c r="K35" s="73">
        <f>'[1]Calcul'!AF35</f>
        <v>184.3475</v>
      </c>
      <c r="L35" s="74">
        <f>'[1]Calcul'!L35</f>
        <v>95.26</v>
      </c>
      <c r="M35" s="74">
        <f>'[1]Calcul'!M35</f>
        <v>396.88</v>
      </c>
    </row>
    <row r="36" spans="1:13" ht="15" customHeight="1">
      <c r="A36" s="63">
        <v>31</v>
      </c>
      <c r="B36" s="63" t="s">
        <v>22</v>
      </c>
      <c r="C36" s="63">
        <v>10480</v>
      </c>
      <c r="D36" s="72">
        <f>'[1]Calcul'!D36</f>
        <v>95.27</v>
      </c>
      <c r="E36" s="73">
        <f>'[1]Calcul'!Z36</f>
        <v>184.32999999999998</v>
      </c>
      <c r="F36" s="73">
        <f>'[1]Calcul'!AA36</f>
        <v>186.65999999999997</v>
      </c>
      <c r="G36" s="73">
        <f>'[1]Calcul'!AB36</f>
        <v>184.43</v>
      </c>
      <c r="H36" s="73">
        <f>'[1]Calcul'!AC36</f>
        <v>115.52</v>
      </c>
      <c r="I36" s="73">
        <f>'[1]Calcul'!AD36</f>
        <v>184.41</v>
      </c>
      <c r="J36" s="73">
        <f>'[1]Calcul'!AE36</f>
        <v>186.64</v>
      </c>
      <c r="K36" s="73">
        <f>'[1]Calcul'!AF36</f>
        <v>184.37</v>
      </c>
      <c r="L36" s="74">
        <f>'[1]Calcul'!L36</f>
        <v>95.27</v>
      </c>
      <c r="M36" s="74">
        <f>'[1]Calcul'!M36</f>
        <v>396.84</v>
      </c>
    </row>
    <row r="37" spans="1:13" ht="15" customHeight="1">
      <c r="A37" s="63">
        <v>32</v>
      </c>
      <c r="B37" s="63" t="s">
        <v>22</v>
      </c>
      <c r="C37" s="63">
        <v>10980</v>
      </c>
      <c r="D37" s="72">
        <f>'[1]Calcul'!D37</f>
        <v>95.21</v>
      </c>
      <c r="E37" s="73">
        <f>'[1]Calcul'!Z37</f>
        <v>184.2225</v>
      </c>
      <c r="F37" s="73">
        <f>'[1]Calcul'!AA37</f>
        <v>186.56459999999998</v>
      </c>
      <c r="G37" s="73">
        <f>'[1]Calcul'!AB37</f>
        <v>184.31650000000002</v>
      </c>
      <c r="H37" s="73">
        <f>'[1]Calcul'!AC37</f>
        <v>115.36999999999999</v>
      </c>
      <c r="I37" s="73">
        <f>'[1]Calcul'!AD37</f>
        <v>184.26350000000002</v>
      </c>
      <c r="J37" s="73">
        <f>'[1]Calcul'!AE37</f>
        <v>186.5254</v>
      </c>
      <c r="K37" s="73">
        <f>'[1]Calcul'!AF37</f>
        <v>184.2775</v>
      </c>
      <c r="L37" s="74">
        <f>'[1]Calcul'!L37</f>
        <v>95.23</v>
      </c>
      <c r="M37" s="74">
        <f>'[1]Calcul'!M37</f>
        <v>396.85</v>
      </c>
    </row>
    <row r="38" spans="1:13" ht="15" customHeight="1">
      <c r="A38" s="63">
        <v>33</v>
      </c>
      <c r="B38" s="63" t="s">
        <v>22</v>
      </c>
      <c r="C38" s="63">
        <v>11480</v>
      </c>
      <c r="D38" s="72">
        <f>'[1]Calcul'!D38</f>
        <v>95.22</v>
      </c>
      <c r="E38" s="73">
        <f>'[1]Calcul'!Z38</f>
        <v>184.25</v>
      </c>
      <c r="F38" s="73">
        <f>'[1]Calcul'!AA38</f>
        <v>186.60840000000002</v>
      </c>
      <c r="G38" s="73">
        <f>'[1]Calcul'!AB38</f>
        <v>184.396</v>
      </c>
      <c r="H38" s="73">
        <f>'[1]Calcul'!AC38</f>
        <v>115.45999999999998</v>
      </c>
      <c r="I38" s="73">
        <f>'[1]Calcul'!AD38</f>
        <v>184.354</v>
      </c>
      <c r="J38" s="73">
        <f>'[1]Calcul'!AE38</f>
        <v>186.6216</v>
      </c>
      <c r="K38" s="73">
        <f>'[1]Calcul'!AF38</f>
        <v>184.36</v>
      </c>
      <c r="L38" s="74">
        <f>'[1]Calcul'!L38</f>
        <v>95.3</v>
      </c>
      <c r="M38" s="74">
        <f>'[1]Calcul'!M38</f>
        <v>396.83</v>
      </c>
    </row>
    <row r="39" spans="1:13" ht="15" customHeight="1">
      <c r="A39" s="63">
        <v>34</v>
      </c>
      <c r="B39" s="63" t="s">
        <v>23</v>
      </c>
      <c r="C39" s="63">
        <v>11980</v>
      </c>
      <c r="D39" s="72">
        <f>'[1]Calcul'!D39</f>
        <v>95.29</v>
      </c>
      <c r="E39" s="73">
        <f>'[1]Calcul'!Z39</f>
        <v>184.33</v>
      </c>
      <c r="F39" s="73">
        <f>'[1]Calcul'!AA39</f>
        <v>186.6716</v>
      </c>
      <c r="G39" s="73">
        <f>'[1]Calcul'!AB39</f>
        <v>184.44400000000002</v>
      </c>
      <c r="H39" s="73">
        <f>'[1]Calcul'!AC39</f>
        <v>115.47</v>
      </c>
      <c r="I39" s="73">
        <f>'[1]Calcul'!AD39</f>
        <v>184.356</v>
      </c>
      <c r="J39" s="73">
        <f>'[1]Calcul'!AE39</f>
        <v>186.59839999999997</v>
      </c>
      <c r="K39" s="73">
        <f>'[1]Calcul'!AF39</f>
        <v>184.32000000000002</v>
      </c>
      <c r="L39" s="74">
        <f>'[1]Calcul'!L39</f>
        <v>95.21</v>
      </c>
      <c r="M39" s="74">
        <f>'[1]Calcul'!M39</f>
        <v>396.83</v>
      </c>
    </row>
    <row r="40" spans="1:13" ht="15" customHeight="1">
      <c r="A40" s="63">
        <v>35</v>
      </c>
      <c r="B40" s="63" t="s">
        <v>22</v>
      </c>
      <c r="C40" s="63">
        <v>12480</v>
      </c>
      <c r="D40" s="72">
        <f>'[1]Calcul'!D40</f>
        <v>95.27</v>
      </c>
      <c r="E40" s="73">
        <f>'[1]Calcul'!Z40</f>
        <v>184.28875000000002</v>
      </c>
      <c r="F40" s="73">
        <f>'[1]Calcul'!AA40</f>
        <v>186.61769999999999</v>
      </c>
      <c r="G40" s="73">
        <f>'[1]Calcul'!AB40</f>
        <v>184.38675</v>
      </c>
      <c r="H40" s="73">
        <f>'[1]Calcul'!AC40</f>
        <v>115.43499999999999</v>
      </c>
      <c r="I40" s="73">
        <f>'[1]Calcul'!AD40</f>
        <v>184.33325</v>
      </c>
      <c r="J40" s="73">
        <f>'[1]Calcul'!AE40</f>
        <v>186.60229999999999</v>
      </c>
      <c r="K40" s="73">
        <f>'[1]Calcul'!AF40</f>
        <v>184.32125000000002</v>
      </c>
      <c r="L40" s="74">
        <f>'[1]Calcul'!L40</f>
        <v>95.26</v>
      </c>
      <c r="M40" s="74">
        <f>'[1]Calcul'!M40</f>
        <v>396.84</v>
      </c>
    </row>
    <row r="41" spans="1:13" ht="15" customHeight="1">
      <c r="A41" s="63">
        <v>36</v>
      </c>
      <c r="B41" s="63" t="s">
        <v>22</v>
      </c>
      <c r="C41" s="63">
        <v>12980</v>
      </c>
      <c r="D41" s="72">
        <f>'[1]Calcul'!D41</f>
        <v>95.25</v>
      </c>
      <c r="E41" s="73">
        <f>'[1]Calcul'!Z41</f>
        <v>184.2925</v>
      </c>
      <c r="F41" s="73">
        <f>'[1]Calcul'!AA41</f>
        <v>186.6246</v>
      </c>
      <c r="G41" s="73">
        <f>'[1]Calcul'!AB41</f>
        <v>184.3765</v>
      </c>
      <c r="H41" s="73">
        <f>'[1]Calcul'!AC41</f>
        <v>115.40999999999998</v>
      </c>
      <c r="I41" s="73">
        <f>'[1]Calcul'!AD41</f>
        <v>184.3035</v>
      </c>
      <c r="J41" s="73">
        <f>'[1]Calcul'!AE41</f>
        <v>186.5754</v>
      </c>
      <c r="K41" s="73">
        <f>'[1]Calcul'!AF41</f>
        <v>184.33749999999998</v>
      </c>
      <c r="L41" s="74">
        <f>'[1]Calcul'!L41</f>
        <v>95.27</v>
      </c>
      <c r="M41" s="74">
        <f>'[1]Calcul'!M41</f>
        <v>396.82</v>
      </c>
    </row>
    <row r="42" spans="1:13" ht="15" customHeight="1">
      <c r="A42" s="63">
        <v>37</v>
      </c>
      <c r="B42" s="63" t="s">
        <v>22</v>
      </c>
      <c r="C42" s="63">
        <v>13480</v>
      </c>
      <c r="D42" s="72">
        <f>'[1]Calcul'!D42</f>
        <v>95.25</v>
      </c>
      <c r="E42" s="73">
        <f>'[1]Calcul'!Z42</f>
        <v>184.30499999999998</v>
      </c>
      <c r="F42" s="73">
        <f>'[1]Calcul'!AA42</f>
        <v>186.63920000000002</v>
      </c>
      <c r="G42" s="73">
        <f>'[1]Calcul'!AB42</f>
        <v>184.40300000000002</v>
      </c>
      <c r="H42" s="73">
        <f>'[1]Calcul'!AC42</f>
        <v>115.44000000000001</v>
      </c>
      <c r="I42" s="73">
        <f>'[1]Calcul'!AD42</f>
        <v>184.327</v>
      </c>
      <c r="J42" s="73">
        <f>'[1]Calcul'!AE42</f>
        <v>186.6208</v>
      </c>
      <c r="K42" s="73">
        <f>'[1]Calcul'!AF42</f>
        <v>184.36500000000004</v>
      </c>
      <c r="L42" s="74">
        <f>'[1]Calcul'!L42</f>
        <v>95.29</v>
      </c>
      <c r="M42" s="74">
        <f>'[1]Calcul'!M42</f>
        <v>396.84</v>
      </c>
    </row>
    <row r="43" spans="1:13" ht="15" customHeight="1">
      <c r="A43" s="63">
        <v>38</v>
      </c>
      <c r="B43" s="63" t="s">
        <v>23</v>
      </c>
      <c r="C43" s="63">
        <v>13980</v>
      </c>
      <c r="D43" s="72">
        <f>'[1]Calcul'!D43</f>
        <v>95.24</v>
      </c>
      <c r="E43" s="73">
        <f>'[1]Calcul'!Z43</f>
        <v>184.30374999999998</v>
      </c>
      <c r="F43" s="73">
        <f>'[1]Calcul'!AA43</f>
        <v>186.60689999999997</v>
      </c>
      <c r="G43" s="73">
        <f>'[1]Calcul'!AB43</f>
        <v>184.37975</v>
      </c>
      <c r="H43" s="73">
        <f>'[1]Calcul'!AC43</f>
        <v>115.40499999999999</v>
      </c>
      <c r="I43" s="73">
        <f>'[1]Calcul'!AD43</f>
        <v>184.31025</v>
      </c>
      <c r="J43" s="73">
        <f>'[1]Calcul'!AE43</f>
        <v>186.5631</v>
      </c>
      <c r="K43" s="73">
        <f>'[1]Calcul'!AF43</f>
        <v>184.34625</v>
      </c>
      <c r="L43" s="74">
        <f>'[1]Calcul'!L43</f>
        <v>95.27</v>
      </c>
      <c r="M43" s="74">
        <f>'[1]Calcul'!M43</f>
        <v>396.83</v>
      </c>
    </row>
    <row r="44" spans="1:13" ht="15" customHeight="1">
      <c r="A44" s="63">
        <v>39</v>
      </c>
      <c r="B44" s="64" t="s">
        <v>24</v>
      </c>
      <c r="C44" s="65">
        <v>14380</v>
      </c>
      <c r="D44" s="72">
        <f>'[1]Calcul'!D44</f>
        <v>95.18</v>
      </c>
      <c r="E44" s="73">
        <f>'[1]Calcul'!Z44</f>
        <v>184.16375</v>
      </c>
      <c r="F44" s="73">
        <f>'[1]Calcul'!AA44</f>
        <v>186.50689999999997</v>
      </c>
      <c r="G44" s="73">
        <f>'[1]Calcul'!AB44</f>
        <v>184.26975000000002</v>
      </c>
      <c r="H44" s="73">
        <f>'[1]Calcul'!AC44</f>
        <v>115.38499999999999</v>
      </c>
      <c r="I44" s="73">
        <f>'[1]Calcul'!AD44</f>
        <v>184.30024999999998</v>
      </c>
      <c r="J44" s="73">
        <f>'[1]Calcul'!AE44</f>
        <v>186.54309999999998</v>
      </c>
      <c r="K44" s="73">
        <f>'[1]Calcul'!AF44</f>
        <v>184.25625000000002</v>
      </c>
      <c r="L44" s="74">
        <f>'[1]Calcul'!L44</f>
        <v>95.21</v>
      </c>
      <c r="M44" s="74">
        <f>'[1]Calcul'!M44</f>
        <v>396.89</v>
      </c>
    </row>
    <row r="45" spans="1:13" ht="15" customHeight="1">
      <c r="A45" s="63">
        <v>40</v>
      </c>
      <c r="B45" s="64" t="s">
        <v>20</v>
      </c>
      <c r="C45" s="65">
        <v>14420</v>
      </c>
      <c r="D45" s="72">
        <f>'[1]Calcul'!D45</f>
        <v>95.1</v>
      </c>
      <c r="E45" s="73">
        <f>'[1]Calcul'!Z45</f>
        <v>184.15374999999997</v>
      </c>
      <c r="F45" s="73">
        <f>'[1]Calcul'!AA45</f>
        <v>186.47529999999998</v>
      </c>
      <c r="G45" s="73">
        <f>'[1]Calcul'!AB45</f>
        <v>184.24575000000002</v>
      </c>
      <c r="H45" s="73">
        <f>'[1]Calcul'!AC45</f>
        <v>115.355</v>
      </c>
      <c r="I45" s="73">
        <f>'[1]Calcul'!AD45</f>
        <v>184.29425</v>
      </c>
      <c r="J45" s="73">
        <f>'[1]Calcul'!AE45</f>
        <v>186.5347</v>
      </c>
      <c r="K45" s="73">
        <f>'[1]Calcul'!AF45</f>
        <v>184.28625</v>
      </c>
      <c r="L45" s="74">
        <f>'[1]Calcul'!L45</f>
        <v>95.21</v>
      </c>
      <c r="M45" s="74">
        <f>'[1]Calcul'!M45</f>
        <v>396.86</v>
      </c>
    </row>
    <row r="46" spans="1:13" ht="15" customHeight="1">
      <c r="A46" s="63">
        <v>41</v>
      </c>
      <c r="B46" s="64" t="s">
        <v>25</v>
      </c>
      <c r="C46" s="65">
        <v>14460</v>
      </c>
      <c r="D46" s="72">
        <f>'[1]Calcul'!D46</f>
        <v>95.04</v>
      </c>
      <c r="E46" s="73">
        <f>'[1]Calcul'!Z46</f>
        <v>184.11750000000004</v>
      </c>
      <c r="F46" s="73">
        <f>'[1]Calcul'!AA46</f>
        <v>186.4454</v>
      </c>
      <c r="G46" s="73">
        <f>'[1]Calcul'!AB46</f>
        <v>184.20350000000002</v>
      </c>
      <c r="H46" s="73">
        <f>'[1]Calcul'!AC46</f>
        <v>115.27000000000001</v>
      </c>
      <c r="I46" s="73">
        <f>'[1]Calcul'!AD46</f>
        <v>184.1965</v>
      </c>
      <c r="J46" s="73">
        <f>'[1]Calcul'!AE46</f>
        <v>186.4646</v>
      </c>
      <c r="K46" s="73">
        <f>'[1]Calcul'!AF46</f>
        <v>184.17249999999999</v>
      </c>
      <c r="L46" s="74">
        <f>'[1]Calcul'!L46</f>
        <v>95.02</v>
      </c>
      <c r="M46" s="74">
        <f>'[1]Calcul'!M46</f>
        <v>396.85</v>
      </c>
    </row>
    <row r="47" spans="1:13" ht="15" customHeight="1">
      <c r="A47" s="63">
        <v>42</v>
      </c>
      <c r="B47" s="64" t="s">
        <v>20</v>
      </c>
      <c r="C47" s="65">
        <v>14500</v>
      </c>
      <c r="D47" s="72">
        <f>'[1]Calcul'!D47</f>
        <v>95</v>
      </c>
      <c r="E47" s="73">
        <f>'[1]Calcul'!Z47</f>
        <v>184.0625</v>
      </c>
      <c r="F47" s="73">
        <f>'[1]Calcul'!AA47</f>
        <v>186.3746</v>
      </c>
      <c r="G47" s="73">
        <f>'[1]Calcul'!AB47</f>
        <v>184.1265</v>
      </c>
      <c r="H47" s="73">
        <f>'[1]Calcul'!AC47</f>
        <v>115.19999999999999</v>
      </c>
      <c r="I47" s="73">
        <f>'[1]Calcul'!AD47</f>
        <v>184.1035</v>
      </c>
      <c r="J47" s="73">
        <f>'[1]Calcul'!AE47</f>
        <v>186.3454</v>
      </c>
      <c r="K47" s="73">
        <f>'[1]Calcul'!AF47</f>
        <v>184.0975</v>
      </c>
      <c r="L47" s="74">
        <f>'[1]Calcul'!L47</f>
        <v>95.02</v>
      </c>
      <c r="M47" s="74">
        <f>'[1]Calcul'!M47</f>
        <v>396.91</v>
      </c>
    </row>
    <row r="48" spans="1:13" ht="15" customHeight="1">
      <c r="A48" s="63">
        <v>43</v>
      </c>
      <c r="B48" s="64" t="s">
        <v>20</v>
      </c>
      <c r="C48" s="65">
        <v>14540</v>
      </c>
      <c r="D48" s="72">
        <f>'[1]Calcul'!D48</f>
        <v>94.98</v>
      </c>
      <c r="E48" s="73">
        <f>'[1]Calcul'!Z48</f>
        <v>184.00000000000003</v>
      </c>
      <c r="F48" s="73">
        <f>'[1]Calcul'!AA48</f>
        <v>186.31</v>
      </c>
      <c r="G48" s="73">
        <f>'[1]Calcul'!AB48</f>
        <v>184.07000000000002</v>
      </c>
      <c r="H48" s="73">
        <f>'[1]Calcul'!AC48</f>
        <v>115.14</v>
      </c>
      <c r="I48" s="73">
        <f>'[1]Calcul'!AD48</f>
        <v>184.05</v>
      </c>
      <c r="J48" s="73">
        <f>'[1]Calcul'!AE48</f>
        <v>186.3</v>
      </c>
      <c r="K48" s="73">
        <f>'[1]Calcul'!AF48</f>
        <v>184.07000000000002</v>
      </c>
      <c r="L48" s="74">
        <f>'[1]Calcul'!L48</f>
        <v>94.98</v>
      </c>
      <c r="M48" s="74">
        <f>'[1]Calcul'!M48</f>
        <v>396.89</v>
      </c>
    </row>
    <row r="49" spans="1:4" ht="19.5" customHeight="1">
      <c r="A49" s="2"/>
      <c r="B49" s="7"/>
      <c r="C49" s="8"/>
      <c r="D49" s="8"/>
    </row>
    <row r="50" spans="1:4" ht="19.5" customHeight="1">
      <c r="A50" s="2"/>
      <c r="D50" s="6"/>
    </row>
    <row r="51" ht="19.5" customHeight="1">
      <c r="A51" s="2"/>
    </row>
    <row r="52" ht="19.5" customHeight="1">
      <c r="A52" s="2"/>
    </row>
    <row r="53" ht="19.5" customHeight="1">
      <c r="A53" s="2"/>
    </row>
    <row r="54" ht="19.5" customHeight="1">
      <c r="A54" s="2"/>
    </row>
    <row r="55" ht="19.5" customHeight="1">
      <c r="A55" s="2"/>
    </row>
    <row r="56" ht="19.5" customHeight="1">
      <c r="A56" s="2"/>
    </row>
    <row r="57" ht="19.5" customHeight="1">
      <c r="A57" s="2"/>
    </row>
    <row r="58" ht="19.5" customHeight="1">
      <c r="A58" s="2"/>
    </row>
    <row r="59" ht="19.5" customHeight="1">
      <c r="A59" s="2"/>
    </row>
    <row r="60" ht="19.5" customHeight="1">
      <c r="A60" s="2"/>
    </row>
    <row r="61" ht="19.5" customHeight="1">
      <c r="A61" s="2"/>
    </row>
  </sheetData>
  <mergeCells count="1">
    <mergeCell ref="G3:H3"/>
  </mergeCells>
  <printOptions horizontalCentered="1" verticalCentered="1"/>
  <pageMargins left="0.15748031496062992" right="0.5118110236220472" top="0.7480314960629921" bottom="0.6692913385826772" header="0.1968503937007874" footer="0.15748031496062992"/>
  <pageSetup horizontalDpi="300" verticalDpi="300" orientation="landscape" paperSize="9" r:id="rId1"/>
  <headerFooter alignWithMargins="0">
    <oddHeader>&amp;CSize of the colared coils&amp;RMesures ALSTOM</oddHeader>
    <oddFooter>&amp;CPage &amp;P</oddFooter>
  </headerFooter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 horizontalCentered="1"/>
  <pageMargins left="0.5118110236220472" right="0.5511811023622047" top="0.4330708661417323" bottom="0.4330708661417323" header="0.2362204724409449" footer="0.1968503937007874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 horizontalCentered="1"/>
  <pageMargins left="0.5511811023622047" right="0.5511811023622047" top="0.5118110236220472" bottom="0.5118110236220472" header="0.31496062992125984" footer="0.2362204724409449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 horizontalCentered="1"/>
  <pageMargins left="0.5511811023622047" right="0.5511811023622047" top="0.5511811023622047" bottom="0.4724409448818898" header="0.31496062992125984" footer="0.2362204724409449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2.75"/>
  <cols>
    <col min="1" max="16384" width="11.421875" style="0" customWidth="1"/>
  </cols>
  <sheetData>
    <row r="1" ht="12.75">
      <c r="A1" s="9" t="s">
        <v>33</v>
      </c>
    </row>
  </sheetData>
  <printOptions horizontalCentered="1" verticalCentered="1"/>
  <pageMargins left="0.7874015748031497" right="0.7874015748031497" top="0.8267716535433072" bottom="0.984251968503937" header="0.5118110236220472" footer="0.5118110236220472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ALSTOM</dc:creator>
  <cp:keywords/>
  <dc:description/>
  <cp:lastModifiedBy>vanenkov</cp:lastModifiedBy>
  <cp:lastPrinted>2001-10-26T09:08:50Z</cp:lastPrinted>
  <dcterms:created xsi:type="dcterms:W3CDTF">1999-11-23T10:20:54Z</dcterms:created>
  <dcterms:modified xsi:type="dcterms:W3CDTF">2002-07-12T09:07:35Z</dcterms:modified>
  <cp:category/>
  <cp:version/>
  <cp:contentType/>
  <cp:contentStatus/>
</cp:coreProperties>
</file>