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firstSheet="5" activeTab="3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</sheets>
  <externalReferences>
    <externalReference r:id="rId11"/>
  </externalReference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<sst xmlns="http://schemas.openxmlformats.org/spreadsheetml/2006/main" count="154" uniqueCount="80">
  <si>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</si>
  <si>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</si>
  <si>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</si>
  <si>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</si>
  <si>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</si>
  <si>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</si>
  <si>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</si>
  <si>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</si>
  <si>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</si>
  <si>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</si>
  <si>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</si>
  <si>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</si>
  <si>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</si>
  <si>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</si>
  <si>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</si>
  <si>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</si>
  <si>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</si>
  <si>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</si>
  <si>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</si>
  <si>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</si>
  <si>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</si>
  <si>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</si>
  <si>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</si>
  <si>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</si>
  <si>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</si>
  <si>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</si>
  <si>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</si>
  <si>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</si>
  <si>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</si>
  <si>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</si>
  <si>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</si>
  <si>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</si>
  <si>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</si>
  <si>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</si>
  <si>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</si>
  <si>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</si>
  <si>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</si>
  <si>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</si>
  <si>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</si>
  <si>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</si>
  <si>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</si>
  <si>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</si>
  <si>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</si>
  <si>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</si>
  <si>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</si>
  <si>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</si>
  <si>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</si>
  <si>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</si>
  <si>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</si>
  <si>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</si>
  <si>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</si>
  <si>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</si>
  <si>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</si>
  <si>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</si>
  <si>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</si>
  <si>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</si>
  <si>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</si>
  <si>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</si>
  <si>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</si>
  <si>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</si>
  <si>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</si>
  <si>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</si>
  <si>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</si>
  <si>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</si>
  <si>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</si>
  <si>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assemblés partie active,  pour calculer le DELTA :</t>
  </si>
  <si>
    <t>JPL-NHE</t>
  </si>
  <si>
    <t>VA004P5</t>
  </si>
  <si>
    <r>
      <t>mm</t>
    </r>
    <r>
      <rPr>
        <sz val="10"/>
        <rFont val="Arial"/>
        <family val="0"/>
      </rPr>
      <t xml:space="preserve">    (Théorique = 14607 +/- 2 mm)</t>
    </r>
  </si>
  <si>
    <t>HCMB A001010000005</t>
  </si>
  <si>
    <t>22,5°</t>
  </si>
  <si>
    <t>colliers type A</t>
  </si>
  <si>
    <t>Type B</t>
  </si>
  <si>
    <t>Type C</t>
  </si>
  <si>
    <t>HCMB A01010000005</t>
  </si>
  <si>
    <t>Pôle JP 17</t>
  </si>
  <si>
    <t>Pôle JP 18</t>
  </si>
  <si>
    <t>Pôle JP 19</t>
  </si>
  <si>
    <t>Pôle JP 20</t>
  </si>
  <si>
    <t>LHCMB A001010000005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</si>
</sst>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17" fillId="0" borderId="25" xfId="0" applyNumberFormat="1" applyFont="1" applyBorder="1" applyAlignment="1">
      <alignment/>
    </xf>
    <xf numFmtId="2" fontId="17" fillId="0" borderId="6" xfId="0" applyNumberFormat="1" applyFont="1" applyBorder="1" applyAlignment="1">
      <alignment/>
    </xf>
    <xf numFmtId="0" fontId="17" fillId="0" borderId="16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4" fontId="17" fillId="0" borderId="0" xfId="0" applyNumberFormat="1" applyFont="1" applyAlignment="1">
      <alignment/>
    </xf>
    <xf numFmtId="0" fontId="18" fillId="0" borderId="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95.1</c:v>
                </c:pt>
                <c:pt idx="1">
                  <c:v>95</c:v>
                </c:pt>
                <c:pt idx="2">
                  <c:v>95.07</c:v>
                </c:pt>
                <c:pt idx="3">
                  <c:v>95.08</c:v>
                </c:pt>
                <c:pt idx="4">
                  <c:v>95.16</c:v>
                </c:pt>
                <c:pt idx="5">
                  <c:v>95.21</c:v>
                </c:pt>
                <c:pt idx="6">
                  <c:v>95.21</c:v>
                </c:pt>
                <c:pt idx="7">
                  <c:v>95.23</c:v>
                </c:pt>
                <c:pt idx="8">
                  <c:v>95.21</c:v>
                </c:pt>
                <c:pt idx="9">
                  <c:v>95.26</c:v>
                </c:pt>
                <c:pt idx="10">
                  <c:v>95.26</c:v>
                </c:pt>
                <c:pt idx="11">
                  <c:v>95.31</c:v>
                </c:pt>
                <c:pt idx="12">
                  <c:v>95.31</c:v>
                </c:pt>
                <c:pt idx="13">
                  <c:v>95.29</c:v>
                </c:pt>
                <c:pt idx="14">
                  <c:v>95.32</c:v>
                </c:pt>
                <c:pt idx="15">
                  <c:v>95.3</c:v>
                </c:pt>
                <c:pt idx="16">
                  <c:v>95.31</c:v>
                </c:pt>
                <c:pt idx="17">
                  <c:v>95.31</c:v>
                </c:pt>
                <c:pt idx="18">
                  <c:v>95.32</c:v>
                </c:pt>
                <c:pt idx="19">
                  <c:v>95.32</c:v>
                </c:pt>
                <c:pt idx="20">
                  <c:v>95.27</c:v>
                </c:pt>
                <c:pt idx="21">
                  <c:v>95.32</c:v>
                </c:pt>
                <c:pt idx="22">
                  <c:v>95.28</c:v>
                </c:pt>
                <c:pt idx="23">
                  <c:v>95.3</c:v>
                </c:pt>
                <c:pt idx="24">
                  <c:v>95.28</c:v>
                </c:pt>
                <c:pt idx="25">
                  <c:v>95.27</c:v>
                </c:pt>
                <c:pt idx="26">
                  <c:v>95.28</c:v>
                </c:pt>
                <c:pt idx="27">
                  <c:v>95.29</c:v>
                </c:pt>
                <c:pt idx="28">
                  <c:v>95.27</c:v>
                </c:pt>
                <c:pt idx="29">
                  <c:v>95.26</c:v>
                </c:pt>
                <c:pt idx="30">
                  <c:v>95.25</c:v>
                </c:pt>
                <c:pt idx="31">
                  <c:v>95.26</c:v>
                </c:pt>
                <c:pt idx="32">
                  <c:v>95.26</c:v>
                </c:pt>
                <c:pt idx="33">
                  <c:v>95.26</c:v>
                </c:pt>
                <c:pt idx="34">
                  <c:v>95.29</c:v>
                </c:pt>
                <c:pt idx="35">
                  <c:v>95.23</c:v>
                </c:pt>
                <c:pt idx="36">
                  <c:v>95.14</c:v>
                </c:pt>
                <c:pt idx="37">
                  <c:v>95.03</c:v>
                </c:pt>
                <c:pt idx="38">
                  <c:v>95</c:v>
                </c:pt>
                <c:pt idx="39">
                  <c:v>95.05</c:v>
                </c:pt>
              </c:numCache>
            </c:numRef>
          </c:val>
          <c:smooth val="0"/>
        </c:ser>
        <c:axId val="28991141"/>
        <c:axId val="59593678"/>
      </c:lineChart>
      <c:catAx>
        <c:axId val="2899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93678"/>
        <c:crosses val="autoZero"/>
        <c:auto val="0"/>
        <c:lblOffset val="100"/>
        <c:noMultiLvlLbl val="0"/>
      </c:catAx>
      <c:valAx>
        <c:axId val="5959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911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396.84</c:v>
                </c:pt>
                <c:pt idx="1">
                  <c:v>396.91</c:v>
                </c:pt>
                <c:pt idx="2">
                  <c:v>396.9</c:v>
                </c:pt>
                <c:pt idx="3">
                  <c:v>396.9</c:v>
                </c:pt>
                <c:pt idx="4">
                  <c:v>396.92</c:v>
                </c:pt>
                <c:pt idx="5">
                  <c:v>396.84</c:v>
                </c:pt>
                <c:pt idx="6">
                  <c:v>396.85</c:v>
                </c:pt>
                <c:pt idx="7">
                  <c:v>396.84</c:v>
                </c:pt>
                <c:pt idx="8">
                  <c:v>396.84</c:v>
                </c:pt>
                <c:pt idx="9">
                  <c:v>396.83</c:v>
                </c:pt>
                <c:pt idx="10">
                  <c:v>396.82</c:v>
                </c:pt>
                <c:pt idx="11">
                  <c:v>396.81</c:v>
                </c:pt>
                <c:pt idx="12">
                  <c:v>396.82</c:v>
                </c:pt>
                <c:pt idx="13">
                  <c:v>396.8</c:v>
                </c:pt>
                <c:pt idx="14">
                  <c:v>396.8</c:v>
                </c:pt>
                <c:pt idx="15">
                  <c:v>396.79</c:v>
                </c:pt>
                <c:pt idx="16">
                  <c:v>396.85</c:v>
                </c:pt>
                <c:pt idx="17">
                  <c:v>396.81</c:v>
                </c:pt>
                <c:pt idx="18">
                  <c:v>396.81</c:v>
                </c:pt>
                <c:pt idx="19">
                  <c:v>396.82</c:v>
                </c:pt>
                <c:pt idx="20">
                  <c:v>396.84</c:v>
                </c:pt>
                <c:pt idx="21">
                  <c:v>396.85</c:v>
                </c:pt>
                <c:pt idx="22">
                  <c:v>396.87</c:v>
                </c:pt>
                <c:pt idx="23">
                  <c:v>396.82</c:v>
                </c:pt>
                <c:pt idx="24">
                  <c:v>396.82</c:v>
                </c:pt>
                <c:pt idx="25">
                  <c:v>396.82</c:v>
                </c:pt>
                <c:pt idx="26">
                  <c:v>396.84</c:v>
                </c:pt>
                <c:pt idx="27">
                  <c:v>396.8</c:v>
                </c:pt>
                <c:pt idx="28">
                  <c:v>396.84</c:v>
                </c:pt>
                <c:pt idx="29">
                  <c:v>396.85</c:v>
                </c:pt>
                <c:pt idx="30">
                  <c:v>396.84</c:v>
                </c:pt>
                <c:pt idx="31">
                  <c:v>396.86</c:v>
                </c:pt>
                <c:pt idx="32">
                  <c:v>396.86</c:v>
                </c:pt>
                <c:pt idx="33">
                  <c:v>396.84</c:v>
                </c:pt>
                <c:pt idx="34">
                  <c:v>396.87</c:v>
                </c:pt>
                <c:pt idx="35">
                  <c:v>396.9</c:v>
                </c:pt>
                <c:pt idx="36">
                  <c:v>396.84</c:v>
                </c:pt>
                <c:pt idx="37">
                  <c:v>396.81</c:v>
                </c:pt>
                <c:pt idx="38">
                  <c:v>396.96</c:v>
                </c:pt>
                <c:pt idx="39">
                  <c:v>396.77</c:v>
                </c:pt>
              </c:numCache>
            </c:numRef>
          </c:val>
          <c:smooth val="0"/>
        </c:ser>
        <c:axId val="37886863"/>
        <c:axId val="5437448"/>
      </c:line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7448"/>
        <c:crosses val="autoZero"/>
        <c:auto val="0"/>
        <c:lblOffset val="100"/>
        <c:noMultiLvlLbl val="0"/>
      </c:catAx>
      <c:valAx>
        <c:axId val="543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868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225"/>
          <c:w val="0.789"/>
          <c:h val="0.7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184.1325</c:v>
                </c:pt>
                <c:pt idx="1">
                  <c:v>184.07874999999999</c:v>
                </c:pt>
                <c:pt idx="2">
                  <c:v>184.13125000000002</c:v>
                </c:pt>
                <c:pt idx="3">
                  <c:v>184.17999999999998</c:v>
                </c:pt>
                <c:pt idx="4">
                  <c:v>184.275</c:v>
                </c:pt>
                <c:pt idx="5">
                  <c:v>184.32625000000002</c:v>
                </c:pt>
                <c:pt idx="6">
                  <c:v>184.31625000000003</c:v>
                </c:pt>
                <c:pt idx="7">
                  <c:v>184.27750000000003</c:v>
                </c:pt>
                <c:pt idx="8">
                  <c:v>184.25375</c:v>
                </c:pt>
                <c:pt idx="9">
                  <c:v>184.32625000000002</c:v>
                </c:pt>
                <c:pt idx="10">
                  <c:v>184.33499999999998</c:v>
                </c:pt>
                <c:pt idx="11">
                  <c:v>184.36875</c:v>
                </c:pt>
                <c:pt idx="12">
                  <c:v>184.35125000000002</c:v>
                </c:pt>
                <c:pt idx="13">
                  <c:v>184.335</c:v>
                </c:pt>
                <c:pt idx="14">
                  <c:v>184.37</c:v>
                </c:pt>
                <c:pt idx="15">
                  <c:v>184.35000000000002</c:v>
                </c:pt>
                <c:pt idx="16">
                  <c:v>184.38125</c:v>
                </c:pt>
                <c:pt idx="17">
                  <c:v>184.35750000000002</c:v>
                </c:pt>
                <c:pt idx="18">
                  <c:v>184.36999999999998</c:v>
                </c:pt>
                <c:pt idx="19">
                  <c:v>184.35625000000002</c:v>
                </c:pt>
                <c:pt idx="20">
                  <c:v>184.34499999999997</c:v>
                </c:pt>
                <c:pt idx="21">
                  <c:v>184.35875000000001</c:v>
                </c:pt>
                <c:pt idx="22">
                  <c:v>184.36249999999998</c:v>
                </c:pt>
                <c:pt idx="23">
                  <c:v>184.34750000000003</c:v>
                </c:pt>
                <c:pt idx="24">
                  <c:v>184.38</c:v>
                </c:pt>
                <c:pt idx="25">
                  <c:v>184.33125</c:v>
                </c:pt>
                <c:pt idx="26">
                  <c:v>184.33625</c:v>
                </c:pt>
                <c:pt idx="27">
                  <c:v>184.35875000000001</c:v>
                </c:pt>
                <c:pt idx="28">
                  <c:v>184.34125</c:v>
                </c:pt>
                <c:pt idx="29">
                  <c:v>184.3425</c:v>
                </c:pt>
                <c:pt idx="30">
                  <c:v>184.315</c:v>
                </c:pt>
                <c:pt idx="31">
                  <c:v>184.345</c:v>
                </c:pt>
                <c:pt idx="32">
                  <c:v>184.36125</c:v>
                </c:pt>
                <c:pt idx="33">
                  <c:v>184.3325</c:v>
                </c:pt>
                <c:pt idx="34">
                  <c:v>184.40000000000003</c:v>
                </c:pt>
                <c:pt idx="35">
                  <c:v>184.2525</c:v>
                </c:pt>
                <c:pt idx="36">
                  <c:v>184.20125000000002</c:v>
                </c:pt>
                <c:pt idx="37">
                  <c:v>184.14125</c:v>
                </c:pt>
                <c:pt idx="38">
                  <c:v>184.09875</c:v>
                </c:pt>
                <c:pt idx="39">
                  <c:v>184.09875</c:v>
                </c:pt>
              </c:numCache>
            </c:numRef>
          </c:val>
          <c:smooth val="0"/>
        </c:ser>
        <c:axId val="66581055"/>
        <c:axId val="62358584"/>
      </c:lineChart>
      <c:cat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8584"/>
        <c:crosses val="autoZero"/>
        <c:auto val="0"/>
        <c:lblOffset val="100"/>
        <c:noMultiLvlLbl val="0"/>
      </c:cat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810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8825"/>
          <c:h val="0.73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186.37460000000002</c:v>
                </c:pt>
                <c:pt idx="1">
                  <c:v>186.35770000000002</c:v>
                </c:pt>
                <c:pt idx="2">
                  <c:v>186.4039</c:v>
                </c:pt>
                <c:pt idx="3">
                  <c:v>186.46999999999997</c:v>
                </c:pt>
                <c:pt idx="4">
                  <c:v>186.5676</c:v>
                </c:pt>
                <c:pt idx="5">
                  <c:v>186.6215</c:v>
                </c:pt>
                <c:pt idx="6">
                  <c:v>186.61149999999998</c:v>
                </c:pt>
                <c:pt idx="7">
                  <c:v>186.62380000000002</c:v>
                </c:pt>
                <c:pt idx="8">
                  <c:v>186.6153</c:v>
                </c:pt>
                <c:pt idx="9">
                  <c:v>186.67149999999998</c:v>
                </c:pt>
                <c:pt idx="10">
                  <c:v>186.6692</c:v>
                </c:pt>
                <c:pt idx="11">
                  <c:v>186.6777</c:v>
                </c:pt>
                <c:pt idx="12">
                  <c:v>186.73229999999998</c:v>
                </c:pt>
                <c:pt idx="13">
                  <c:v>186.6592</c:v>
                </c:pt>
                <c:pt idx="14">
                  <c:v>186.69</c:v>
                </c:pt>
                <c:pt idx="15">
                  <c:v>186.63</c:v>
                </c:pt>
                <c:pt idx="16">
                  <c:v>186.6723</c:v>
                </c:pt>
                <c:pt idx="17">
                  <c:v>186.6654</c:v>
                </c:pt>
                <c:pt idx="18">
                  <c:v>186.73999999999998</c:v>
                </c:pt>
                <c:pt idx="19">
                  <c:v>186.74310000000003</c:v>
                </c:pt>
                <c:pt idx="20">
                  <c:v>186.7092</c:v>
                </c:pt>
                <c:pt idx="21">
                  <c:v>186.7477</c:v>
                </c:pt>
                <c:pt idx="22">
                  <c:v>186.6646</c:v>
                </c:pt>
                <c:pt idx="23">
                  <c:v>186.6854</c:v>
                </c:pt>
                <c:pt idx="24">
                  <c:v>186.78</c:v>
                </c:pt>
                <c:pt idx="25">
                  <c:v>186.7423</c:v>
                </c:pt>
                <c:pt idx="26">
                  <c:v>186.69310000000002</c:v>
                </c:pt>
                <c:pt idx="27">
                  <c:v>186.6677</c:v>
                </c:pt>
                <c:pt idx="28">
                  <c:v>186.63230000000001</c:v>
                </c:pt>
                <c:pt idx="29">
                  <c:v>186.6546</c:v>
                </c:pt>
                <c:pt idx="30">
                  <c:v>186.61920000000003</c:v>
                </c:pt>
                <c:pt idx="31">
                  <c:v>186.6592</c:v>
                </c:pt>
                <c:pt idx="32">
                  <c:v>186.6923</c:v>
                </c:pt>
                <c:pt idx="33">
                  <c:v>186.6246</c:v>
                </c:pt>
                <c:pt idx="34">
                  <c:v>186.73000000000002</c:v>
                </c:pt>
                <c:pt idx="35">
                  <c:v>186.5662</c:v>
                </c:pt>
                <c:pt idx="36">
                  <c:v>186.51389999999998</c:v>
                </c:pt>
                <c:pt idx="37">
                  <c:v>186.4423</c:v>
                </c:pt>
                <c:pt idx="38">
                  <c:v>186.3777</c:v>
                </c:pt>
                <c:pt idx="39">
                  <c:v>186.34770000000003</c:v>
                </c:pt>
              </c:numCache>
            </c:numRef>
          </c:val>
          <c:smooth val="0"/>
        </c:ser>
        <c:axId val="24356345"/>
        <c:axId val="17880514"/>
      </c:lineChart>
      <c:catAx>
        <c:axId val="24356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880514"/>
        <c:crosses val="autoZero"/>
        <c:auto val="0"/>
        <c:lblOffset val="100"/>
        <c:noMultiLvlLbl val="0"/>
      </c:catAx>
      <c:valAx>
        <c:axId val="178805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563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184.23649999999998</c:v>
                </c:pt>
                <c:pt idx="1">
                  <c:v>184.19675</c:v>
                </c:pt>
                <c:pt idx="2">
                  <c:v>184.25725</c:v>
                </c:pt>
                <c:pt idx="3">
                  <c:v>184.32</c:v>
                </c:pt>
                <c:pt idx="4">
                  <c:v>184.41900000000004</c:v>
                </c:pt>
                <c:pt idx="5">
                  <c:v>184.45625</c:v>
                </c:pt>
                <c:pt idx="6">
                  <c:v>184.44625000000002</c:v>
                </c:pt>
                <c:pt idx="7">
                  <c:v>184.4495</c:v>
                </c:pt>
                <c:pt idx="8">
                  <c:v>184.45575</c:v>
                </c:pt>
                <c:pt idx="9">
                  <c:v>184.47625000000002</c:v>
                </c:pt>
                <c:pt idx="10">
                  <c:v>184.53300000000002</c:v>
                </c:pt>
                <c:pt idx="11">
                  <c:v>184.55675000000002</c:v>
                </c:pt>
                <c:pt idx="12">
                  <c:v>184.53324999999998</c:v>
                </c:pt>
                <c:pt idx="13">
                  <c:v>184.523</c:v>
                </c:pt>
                <c:pt idx="14">
                  <c:v>184.54000000000002</c:v>
                </c:pt>
                <c:pt idx="15">
                  <c:v>184.5</c:v>
                </c:pt>
                <c:pt idx="16">
                  <c:v>184.53325</c:v>
                </c:pt>
                <c:pt idx="17">
                  <c:v>184.5535</c:v>
                </c:pt>
                <c:pt idx="18">
                  <c:v>184.59999999999997</c:v>
                </c:pt>
                <c:pt idx="19">
                  <c:v>184.56025</c:v>
                </c:pt>
                <c:pt idx="20">
                  <c:v>184.57299999999998</c:v>
                </c:pt>
                <c:pt idx="21">
                  <c:v>184.53675000000004</c:v>
                </c:pt>
                <c:pt idx="22">
                  <c:v>184.5265</c:v>
                </c:pt>
                <c:pt idx="23">
                  <c:v>184.59349999999998</c:v>
                </c:pt>
                <c:pt idx="24">
                  <c:v>184.56</c:v>
                </c:pt>
                <c:pt idx="25">
                  <c:v>184.60325</c:v>
                </c:pt>
                <c:pt idx="26">
                  <c:v>184.48025</c:v>
                </c:pt>
                <c:pt idx="27">
                  <c:v>184.48675</c:v>
                </c:pt>
                <c:pt idx="28">
                  <c:v>184.49325000000002</c:v>
                </c:pt>
                <c:pt idx="29">
                  <c:v>184.49650000000003</c:v>
                </c:pt>
                <c:pt idx="30">
                  <c:v>184.443</c:v>
                </c:pt>
                <c:pt idx="31">
                  <c:v>184.493</c:v>
                </c:pt>
                <c:pt idx="32">
                  <c:v>184.48325</c:v>
                </c:pt>
                <c:pt idx="33">
                  <c:v>184.47650000000002</c:v>
                </c:pt>
                <c:pt idx="34">
                  <c:v>184.52</c:v>
                </c:pt>
                <c:pt idx="35">
                  <c:v>184.3705</c:v>
                </c:pt>
                <c:pt idx="36">
                  <c:v>184.32725000000002</c:v>
                </c:pt>
                <c:pt idx="37">
                  <c:v>184.24325000000002</c:v>
                </c:pt>
                <c:pt idx="38">
                  <c:v>184.18675000000002</c:v>
                </c:pt>
                <c:pt idx="39">
                  <c:v>184.17675000000003</c:v>
                </c:pt>
              </c:numCache>
            </c:numRef>
          </c:val>
          <c:smooth val="0"/>
        </c:ser>
        <c:axId val="26706899"/>
        <c:axId val="39035500"/>
      </c:lineChart>
      <c:catAx>
        <c:axId val="2670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035500"/>
        <c:crosses val="autoZero"/>
        <c:auto val="0"/>
        <c:lblOffset val="100"/>
        <c:noMultiLvlLbl val="0"/>
      </c:catAx>
      <c:valAx>
        <c:axId val="3903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068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115.3</c:v>
                </c:pt>
                <c:pt idx="1">
                  <c:v>115.22500000000001</c:v>
                </c:pt>
                <c:pt idx="2">
                  <c:v>115.27499999999999</c:v>
                </c:pt>
                <c:pt idx="3">
                  <c:v>115.35000000000001</c:v>
                </c:pt>
                <c:pt idx="4">
                  <c:v>115.5</c:v>
                </c:pt>
                <c:pt idx="5">
                  <c:v>115.53500000000001</c:v>
                </c:pt>
                <c:pt idx="6">
                  <c:v>115.495</c:v>
                </c:pt>
                <c:pt idx="7">
                  <c:v>115.52000000000001</c:v>
                </c:pt>
                <c:pt idx="8">
                  <c:v>115.53499999999998</c:v>
                </c:pt>
                <c:pt idx="9">
                  <c:v>115.55499999999999</c:v>
                </c:pt>
                <c:pt idx="10">
                  <c:v>115.55000000000001</c:v>
                </c:pt>
                <c:pt idx="11">
                  <c:v>115.555</c:v>
                </c:pt>
                <c:pt idx="12">
                  <c:v>115.555</c:v>
                </c:pt>
                <c:pt idx="13">
                  <c:v>115.54</c:v>
                </c:pt>
                <c:pt idx="14">
                  <c:v>115.58</c:v>
                </c:pt>
                <c:pt idx="15">
                  <c:v>115.53</c:v>
                </c:pt>
                <c:pt idx="16">
                  <c:v>115.565</c:v>
                </c:pt>
                <c:pt idx="17">
                  <c:v>115.55000000000001</c:v>
                </c:pt>
                <c:pt idx="18">
                  <c:v>115.57999999999998</c:v>
                </c:pt>
                <c:pt idx="19">
                  <c:v>115.54500000000002</c:v>
                </c:pt>
                <c:pt idx="20">
                  <c:v>115.56</c:v>
                </c:pt>
                <c:pt idx="21">
                  <c:v>115.52499999999999</c:v>
                </c:pt>
                <c:pt idx="22">
                  <c:v>115.57</c:v>
                </c:pt>
                <c:pt idx="23">
                  <c:v>115.52999999999999</c:v>
                </c:pt>
                <c:pt idx="24">
                  <c:v>115.60000000000001</c:v>
                </c:pt>
                <c:pt idx="25">
                  <c:v>115.53500000000001</c:v>
                </c:pt>
                <c:pt idx="26">
                  <c:v>115.535</c:v>
                </c:pt>
                <c:pt idx="27">
                  <c:v>115.545</c:v>
                </c:pt>
                <c:pt idx="28">
                  <c:v>115.555</c:v>
                </c:pt>
                <c:pt idx="29">
                  <c:v>115.56000000000002</c:v>
                </c:pt>
                <c:pt idx="30">
                  <c:v>115.54</c:v>
                </c:pt>
                <c:pt idx="31">
                  <c:v>115.56</c:v>
                </c:pt>
                <c:pt idx="32">
                  <c:v>115.525</c:v>
                </c:pt>
                <c:pt idx="33">
                  <c:v>115.52000000000001</c:v>
                </c:pt>
                <c:pt idx="34">
                  <c:v>115.53000000000002</c:v>
                </c:pt>
                <c:pt idx="35">
                  <c:v>115.45</c:v>
                </c:pt>
                <c:pt idx="36">
                  <c:v>115.35499999999999</c:v>
                </c:pt>
                <c:pt idx="37">
                  <c:v>115.295</c:v>
                </c:pt>
                <c:pt idx="38">
                  <c:v>115.20500000000001</c:v>
                </c:pt>
                <c:pt idx="39">
                  <c:v>115.25500000000001</c:v>
                </c:pt>
              </c:numCache>
            </c:numRef>
          </c:val>
          <c:smooth val="0"/>
        </c:ser>
        <c:axId val="15775181"/>
        <c:axId val="7758902"/>
      </c:lineChart>
      <c:catAx>
        <c:axId val="1577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58902"/>
        <c:crosses val="autoZero"/>
        <c:auto val="0"/>
        <c:lblOffset val="100"/>
        <c:noMultiLvlLbl val="0"/>
      </c:catAx>
      <c:valAx>
        <c:axId val="775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75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8"/>
          <c:w val="0.789"/>
          <c:h val="0.7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184.2035</c:v>
                </c:pt>
                <c:pt idx="1">
                  <c:v>184.18325</c:v>
                </c:pt>
                <c:pt idx="2">
                  <c:v>184.22275000000002</c:v>
                </c:pt>
                <c:pt idx="3">
                  <c:v>184.29999999999998</c:v>
                </c:pt>
                <c:pt idx="4">
                  <c:v>184.46099999999998</c:v>
                </c:pt>
                <c:pt idx="5">
                  <c:v>184.47375</c:v>
                </c:pt>
                <c:pt idx="6">
                  <c:v>184.45375</c:v>
                </c:pt>
                <c:pt idx="7">
                  <c:v>184.4505</c:v>
                </c:pt>
                <c:pt idx="8">
                  <c:v>184.48424999999997</c:v>
                </c:pt>
                <c:pt idx="9">
                  <c:v>184.57375</c:v>
                </c:pt>
                <c:pt idx="10">
                  <c:v>184.577</c:v>
                </c:pt>
                <c:pt idx="11">
                  <c:v>184.63324999999998</c:v>
                </c:pt>
                <c:pt idx="12">
                  <c:v>184.54675</c:v>
                </c:pt>
                <c:pt idx="13">
                  <c:v>184.58700000000002</c:v>
                </c:pt>
                <c:pt idx="14">
                  <c:v>184.56</c:v>
                </c:pt>
                <c:pt idx="15">
                  <c:v>184.52</c:v>
                </c:pt>
                <c:pt idx="16">
                  <c:v>184.58675000000002</c:v>
                </c:pt>
                <c:pt idx="17">
                  <c:v>184.50650000000002</c:v>
                </c:pt>
                <c:pt idx="18">
                  <c:v>184.53</c:v>
                </c:pt>
                <c:pt idx="19">
                  <c:v>184.53975000000003</c:v>
                </c:pt>
                <c:pt idx="20">
                  <c:v>184.577</c:v>
                </c:pt>
                <c:pt idx="21">
                  <c:v>184.54324999999997</c:v>
                </c:pt>
                <c:pt idx="22">
                  <c:v>184.49349999999998</c:v>
                </c:pt>
                <c:pt idx="23">
                  <c:v>184.5065</c:v>
                </c:pt>
                <c:pt idx="24">
                  <c:v>184.53</c:v>
                </c:pt>
                <c:pt idx="25">
                  <c:v>184.55675</c:v>
                </c:pt>
                <c:pt idx="26">
                  <c:v>184.44975000000002</c:v>
                </c:pt>
                <c:pt idx="27">
                  <c:v>184.47325</c:v>
                </c:pt>
                <c:pt idx="28">
                  <c:v>184.50675</c:v>
                </c:pt>
                <c:pt idx="29">
                  <c:v>184.4935</c:v>
                </c:pt>
                <c:pt idx="30">
                  <c:v>184.42700000000002</c:v>
                </c:pt>
                <c:pt idx="31">
                  <c:v>184.477</c:v>
                </c:pt>
                <c:pt idx="32">
                  <c:v>184.49675</c:v>
                </c:pt>
                <c:pt idx="33">
                  <c:v>184.43350000000004</c:v>
                </c:pt>
                <c:pt idx="34">
                  <c:v>184.47000000000003</c:v>
                </c:pt>
                <c:pt idx="35">
                  <c:v>184.33950000000002</c:v>
                </c:pt>
                <c:pt idx="36">
                  <c:v>184.27275</c:v>
                </c:pt>
                <c:pt idx="37">
                  <c:v>184.27675</c:v>
                </c:pt>
                <c:pt idx="38">
                  <c:v>184.13325</c:v>
                </c:pt>
                <c:pt idx="39">
                  <c:v>184.12325</c:v>
                </c:pt>
              </c:numCache>
            </c:numRef>
          </c:val>
          <c:smooth val="0"/>
        </c:ser>
        <c:axId val="2721255"/>
        <c:axId val="24491296"/>
      </c:lineChart>
      <c:catAx>
        <c:axId val="27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91296"/>
        <c:crosses val="autoZero"/>
        <c:auto val="0"/>
        <c:lblOffset val="100"/>
        <c:noMultiLvlLbl val="0"/>
      </c:catAx>
      <c:valAx>
        <c:axId val="24491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212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186.40540000000001</c:v>
                </c:pt>
                <c:pt idx="1">
                  <c:v>186.4223</c:v>
                </c:pt>
                <c:pt idx="2">
                  <c:v>186.47609999999997</c:v>
                </c:pt>
                <c:pt idx="3">
                  <c:v>186.57999999999998</c:v>
                </c:pt>
                <c:pt idx="4">
                  <c:v>186.7124</c:v>
                </c:pt>
                <c:pt idx="5">
                  <c:v>186.76850000000002</c:v>
                </c:pt>
                <c:pt idx="6">
                  <c:v>186.7185</c:v>
                </c:pt>
                <c:pt idx="7">
                  <c:v>186.6862</c:v>
                </c:pt>
                <c:pt idx="8">
                  <c:v>186.7447</c:v>
                </c:pt>
                <c:pt idx="9">
                  <c:v>186.83849999999998</c:v>
                </c:pt>
                <c:pt idx="10">
                  <c:v>186.80079999999998</c:v>
                </c:pt>
                <c:pt idx="11">
                  <c:v>186.7823</c:v>
                </c:pt>
                <c:pt idx="12">
                  <c:v>186.8577</c:v>
                </c:pt>
                <c:pt idx="13">
                  <c:v>186.88080000000002</c:v>
                </c:pt>
                <c:pt idx="14">
                  <c:v>186.81</c:v>
                </c:pt>
                <c:pt idx="15">
                  <c:v>186.73000000000002</c:v>
                </c:pt>
                <c:pt idx="16">
                  <c:v>186.8777</c:v>
                </c:pt>
                <c:pt idx="17">
                  <c:v>186.7746</c:v>
                </c:pt>
                <c:pt idx="18">
                  <c:v>186.85999999999999</c:v>
                </c:pt>
                <c:pt idx="19">
                  <c:v>186.8269</c:v>
                </c:pt>
                <c:pt idx="20">
                  <c:v>186.9508</c:v>
                </c:pt>
                <c:pt idx="21">
                  <c:v>186.82229999999998</c:v>
                </c:pt>
                <c:pt idx="22">
                  <c:v>186.7554</c:v>
                </c:pt>
                <c:pt idx="23">
                  <c:v>186.90460000000002</c:v>
                </c:pt>
                <c:pt idx="24">
                  <c:v>186.76000000000002</c:v>
                </c:pt>
                <c:pt idx="25">
                  <c:v>186.89770000000001</c:v>
                </c:pt>
                <c:pt idx="26">
                  <c:v>186.74689999999998</c:v>
                </c:pt>
                <c:pt idx="27">
                  <c:v>186.7123</c:v>
                </c:pt>
                <c:pt idx="28">
                  <c:v>186.70770000000002</c:v>
                </c:pt>
                <c:pt idx="29">
                  <c:v>186.7154</c:v>
                </c:pt>
                <c:pt idx="30">
                  <c:v>186.6708</c:v>
                </c:pt>
                <c:pt idx="31">
                  <c:v>186.7208</c:v>
                </c:pt>
                <c:pt idx="32">
                  <c:v>186.7077</c:v>
                </c:pt>
                <c:pt idx="33">
                  <c:v>186.7054</c:v>
                </c:pt>
                <c:pt idx="34">
                  <c:v>186.72</c:v>
                </c:pt>
                <c:pt idx="35">
                  <c:v>186.59380000000002</c:v>
                </c:pt>
                <c:pt idx="36">
                  <c:v>186.52609999999999</c:v>
                </c:pt>
                <c:pt idx="37">
                  <c:v>186.5177</c:v>
                </c:pt>
                <c:pt idx="38">
                  <c:v>186.3823</c:v>
                </c:pt>
                <c:pt idx="39">
                  <c:v>186.34230000000002</c:v>
                </c:pt>
              </c:numCache>
            </c:numRef>
          </c:val>
          <c:smooth val="0"/>
        </c:ser>
        <c:axId val="19095073"/>
        <c:axId val="37637930"/>
      </c:lineChart>
      <c:catAx>
        <c:axId val="1909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37930"/>
        <c:crosses val="autoZero"/>
        <c:auto val="0"/>
        <c:lblOffset val="100"/>
        <c:noMultiLvlLbl val="0"/>
      </c:catAx>
      <c:valAx>
        <c:axId val="3763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950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184.1775</c:v>
                </c:pt>
                <c:pt idx="1">
                  <c:v>184.15124999999998</c:v>
                </c:pt>
                <c:pt idx="2">
                  <c:v>184.17875</c:v>
                </c:pt>
                <c:pt idx="3">
                  <c:v>184.26</c:v>
                </c:pt>
                <c:pt idx="4">
                  <c:v>184.425</c:v>
                </c:pt>
                <c:pt idx="5">
                  <c:v>184.43375</c:v>
                </c:pt>
                <c:pt idx="6">
                  <c:v>184.41375</c:v>
                </c:pt>
                <c:pt idx="7">
                  <c:v>184.38250000000002</c:v>
                </c:pt>
                <c:pt idx="8">
                  <c:v>184.44624999999996</c:v>
                </c:pt>
                <c:pt idx="9">
                  <c:v>184.43375</c:v>
                </c:pt>
                <c:pt idx="10">
                  <c:v>184.455</c:v>
                </c:pt>
                <c:pt idx="11">
                  <c:v>184.42125</c:v>
                </c:pt>
                <c:pt idx="12">
                  <c:v>184.43875</c:v>
                </c:pt>
                <c:pt idx="13">
                  <c:v>184.475</c:v>
                </c:pt>
                <c:pt idx="14">
                  <c:v>184.42999999999998</c:v>
                </c:pt>
                <c:pt idx="15">
                  <c:v>184.43</c:v>
                </c:pt>
                <c:pt idx="16">
                  <c:v>184.47875</c:v>
                </c:pt>
                <c:pt idx="17">
                  <c:v>184.44250000000002</c:v>
                </c:pt>
                <c:pt idx="18">
                  <c:v>184.49</c:v>
                </c:pt>
                <c:pt idx="19">
                  <c:v>185.05374999999998</c:v>
                </c:pt>
                <c:pt idx="20">
                  <c:v>184.51500000000001</c:v>
                </c:pt>
                <c:pt idx="21">
                  <c:v>184.44125</c:v>
                </c:pt>
                <c:pt idx="22">
                  <c:v>184.43750000000003</c:v>
                </c:pt>
                <c:pt idx="23">
                  <c:v>184.3925</c:v>
                </c:pt>
                <c:pt idx="24">
                  <c:v>184.43</c:v>
                </c:pt>
                <c:pt idx="25">
                  <c:v>184.45875</c:v>
                </c:pt>
                <c:pt idx="26">
                  <c:v>184.39375</c:v>
                </c:pt>
                <c:pt idx="27">
                  <c:v>184.41125</c:v>
                </c:pt>
                <c:pt idx="28">
                  <c:v>184.41875</c:v>
                </c:pt>
                <c:pt idx="29">
                  <c:v>184.4275</c:v>
                </c:pt>
                <c:pt idx="30">
                  <c:v>184.395</c:v>
                </c:pt>
                <c:pt idx="31">
                  <c:v>184.42500000000004</c:v>
                </c:pt>
                <c:pt idx="32">
                  <c:v>184.40875000000003</c:v>
                </c:pt>
                <c:pt idx="33">
                  <c:v>184.3975</c:v>
                </c:pt>
                <c:pt idx="34">
                  <c:v>184.42000000000004</c:v>
                </c:pt>
                <c:pt idx="35">
                  <c:v>184.2675</c:v>
                </c:pt>
                <c:pt idx="36">
                  <c:v>184.21875</c:v>
                </c:pt>
                <c:pt idx="37">
                  <c:v>184.23875</c:v>
                </c:pt>
                <c:pt idx="38">
                  <c:v>184.09124999999997</c:v>
                </c:pt>
                <c:pt idx="39">
                  <c:v>184.09125</c:v>
                </c:pt>
              </c:numCache>
            </c:numRef>
          </c:val>
          <c:smooth val="0"/>
        </c:ser>
        <c:axId val="3197051"/>
        <c:axId val="28773460"/>
      </c:lineChart>
      <c:catAx>
        <c:axId val="319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773460"/>
        <c:crosses val="autoZero"/>
        <c:auto val="0"/>
        <c:lblOffset val="100"/>
        <c:noMultiLvlLbl val="0"/>
      </c:catAx>
      <c:valAx>
        <c:axId val="28773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70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7"/>
          <c:w val="0.78525"/>
          <c:h val="0.73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95.12</c:v>
                </c:pt>
                <c:pt idx="1">
                  <c:v>94.99</c:v>
                </c:pt>
                <c:pt idx="2">
                  <c:v>95</c:v>
                </c:pt>
                <c:pt idx="3">
                  <c:v>95.08</c:v>
                </c:pt>
                <c:pt idx="4">
                  <c:v>95.28</c:v>
                </c:pt>
                <c:pt idx="5">
                  <c:v>95.26</c:v>
                </c:pt>
                <c:pt idx="6">
                  <c:v>95.26</c:v>
                </c:pt>
                <c:pt idx="7">
                  <c:v>95.29</c:v>
                </c:pt>
                <c:pt idx="8">
                  <c:v>95.32</c:v>
                </c:pt>
                <c:pt idx="9">
                  <c:v>95.31</c:v>
                </c:pt>
                <c:pt idx="10">
                  <c:v>95.3</c:v>
                </c:pt>
                <c:pt idx="11">
                  <c:v>95.3</c:v>
                </c:pt>
                <c:pt idx="12">
                  <c:v>95.32</c:v>
                </c:pt>
                <c:pt idx="13">
                  <c:v>95.33</c:v>
                </c:pt>
                <c:pt idx="14">
                  <c:v>95.32</c:v>
                </c:pt>
                <c:pt idx="15">
                  <c:v>95.3</c:v>
                </c:pt>
                <c:pt idx="16">
                  <c:v>95.32</c:v>
                </c:pt>
                <c:pt idx="17">
                  <c:v>95.29</c:v>
                </c:pt>
                <c:pt idx="18">
                  <c:v>95.32</c:v>
                </c:pt>
                <c:pt idx="19">
                  <c:v>95.29</c:v>
                </c:pt>
                <c:pt idx="20">
                  <c:v>95.31</c:v>
                </c:pt>
                <c:pt idx="21">
                  <c:v>95.31</c:v>
                </c:pt>
                <c:pt idx="22">
                  <c:v>95.3</c:v>
                </c:pt>
                <c:pt idx="23">
                  <c:v>95.28</c:v>
                </c:pt>
                <c:pt idx="24">
                  <c:v>95.28</c:v>
                </c:pt>
                <c:pt idx="25">
                  <c:v>95.28</c:v>
                </c:pt>
                <c:pt idx="26">
                  <c:v>95.25</c:v>
                </c:pt>
                <c:pt idx="27">
                  <c:v>95.28</c:v>
                </c:pt>
                <c:pt idx="28">
                  <c:v>95.28</c:v>
                </c:pt>
                <c:pt idx="29">
                  <c:v>95.28</c:v>
                </c:pt>
                <c:pt idx="30">
                  <c:v>95.29</c:v>
                </c:pt>
                <c:pt idx="31">
                  <c:v>95.3</c:v>
                </c:pt>
                <c:pt idx="32">
                  <c:v>95.27</c:v>
                </c:pt>
                <c:pt idx="33">
                  <c:v>95.28</c:v>
                </c:pt>
                <c:pt idx="34">
                  <c:v>95.29</c:v>
                </c:pt>
                <c:pt idx="35">
                  <c:v>95.17</c:v>
                </c:pt>
                <c:pt idx="36">
                  <c:v>95.07</c:v>
                </c:pt>
                <c:pt idx="37">
                  <c:v>95.04</c:v>
                </c:pt>
                <c:pt idx="38">
                  <c:v>94.99</c:v>
                </c:pt>
                <c:pt idx="39">
                  <c:v>95.04</c:v>
                </c:pt>
              </c:numCache>
            </c:numRef>
          </c:val>
          <c:smooth val="0"/>
        </c:ser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48894"/>
        <c:crosses val="autoZero"/>
        <c:auto val="0"/>
        <c:lblOffset val="100"/>
        <c:noMultiLvlLbl val="0"/>
      </c:catAx>
      <c:valAx>
        <c:axId val="48948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6345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lcul"/>
      <sheetName val="Relevé globale"/>
      <sheetName val="Courbes cotes 1 &amp; 2 &amp; 3"/>
      <sheetName val="Courbes cotes 4 &amp; 5 &amp; 6"/>
      <sheetName val="Courbes cotes 7 &amp; 8 &amp; 9"/>
      <sheetName val="Courbe cote 10"/>
      <sheetName val="Feuil13"/>
      <sheetName val="Feuil14"/>
      <sheetName val="Feuil15"/>
      <sheetName val="Feuil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">
      <selection activeCell="F1" sqref="F1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30" t="s">
        <v>57</v>
      </c>
      <c r="B6" s="80">
        <v>37070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8" t="s">
        <v>69</v>
      </c>
    </row>
    <row r="15" ht="12.75">
      <c r="A15" s="10"/>
    </row>
    <row r="18" ht="12.75">
      <c r="A18" s="24" t="s">
        <v>27</v>
      </c>
    </row>
    <row r="20" spans="2:5" ht="12.75">
      <c r="B20" s="9" t="s">
        <v>54</v>
      </c>
      <c r="D20" s="79">
        <v>14608.36</v>
      </c>
      <c r="E20" s="78" t="s">
        <v>68</v>
      </c>
    </row>
    <row r="21" spans="2:6" ht="12.75">
      <c r="B21" t="s">
        <v>41</v>
      </c>
      <c r="F21" s="78" t="s">
        <v>70</v>
      </c>
    </row>
    <row r="26" ht="12.75">
      <c r="A26" s="24" t="s">
        <v>30</v>
      </c>
    </row>
    <row r="28" spans="2:4" ht="12.75">
      <c r="B28" s="30" t="s">
        <v>53</v>
      </c>
      <c r="C28" s="77">
        <f>allongement!G51</f>
        <v>7.130000000000001</v>
      </c>
      <c r="D28" s="78" t="s">
        <v>37</v>
      </c>
    </row>
    <row r="30" ht="12.75">
      <c r="B30" t="s">
        <v>40</v>
      </c>
    </row>
    <row r="33" ht="12.75">
      <c r="A33" s="24" t="s">
        <v>31</v>
      </c>
    </row>
    <row r="35" ht="12.75">
      <c r="B35" t="s">
        <v>28</v>
      </c>
    </row>
    <row r="38" ht="12.75">
      <c r="A38" s="24" t="s">
        <v>32</v>
      </c>
    </row>
    <row r="40" ht="12.75">
      <c r="B40" t="s">
        <v>51</v>
      </c>
    </row>
    <row r="43" ht="12.75">
      <c r="A43" s="24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2" sqref="E2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5" customFormat="1" ht="13.5" thickBot="1">
      <c r="A1" s="4" t="s">
        <v>34</v>
      </c>
      <c r="D1" s="30" t="s">
        <v>56</v>
      </c>
      <c r="E1" s="78" t="s">
        <v>74</v>
      </c>
    </row>
    <row r="3" spans="1:8" s="27" customFormat="1" ht="15.75">
      <c r="A3" s="26" t="s">
        <v>65</v>
      </c>
      <c r="B3" s="26"/>
      <c r="C3" s="26"/>
      <c r="D3" s="26"/>
      <c r="E3" s="26"/>
      <c r="F3" s="26"/>
      <c r="G3" s="26"/>
      <c r="H3" s="26"/>
    </row>
    <row r="25" spans="3:6" ht="12.75">
      <c r="C25" s="86" t="s">
        <v>47</v>
      </c>
      <c r="D25" s="88" t="s">
        <v>48</v>
      </c>
      <c r="E25" s="89"/>
      <c r="F25" s="90"/>
    </row>
    <row r="26" spans="3:6" ht="12.75">
      <c r="C26" s="87"/>
      <c r="D26" s="62" t="s">
        <v>71</v>
      </c>
      <c r="E26" s="62" t="s">
        <v>72</v>
      </c>
      <c r="F26" s="62" t="s">
        <v>73</v>
      </c>
    </row>
    <row r="27" spans="3:6" ht="12.75">
      <c r="C27" s="28">
        <v>1</v>
      </c>
      <c r="D27" s="81">
        <v>94.95</v>
      </c>
      <c r="E27" s="81">
        <v>94.94</v>
      </c>
      <c r="F27" s="81">
        <v>94.99</v>
      </c>
    </row>
    <row r="28" spans="3:6" ht="12.75">
      <c r="C28" s="28">
        <v>2</v>
      </c>
      <c r="D28" s="81">
        <v>183.99</v>
      </c>
      <c r="E28" s="81">
        <v>183.99</v>
      </c>
      <c r="F28" s="81">
        <v>184.06</v>
      </c>
    </row>
    <row r="29" spans="3:6" ht="12.75">
      <c r="C29" s="28">
        <v>3</v>
      </c>
      <c r="D29" s="81">
        <v>186.3</v>
      </c>
      <c r="E29" s="81">
        <v>184.32</v>
      </c>
      <c r="F29" s="81">
        <v>184.34</v>
      </c>
    </row>
    <row r="30" spans="3:6" ht="12.75">
      <c r="C30" s="28">
        <v>4</v>
      </c>
      <c r="D30" s="81">
        <v>184.07</v>
      </c>
      <c r="E30" s="81">
        <v>184.09</v>
      </c>
      <c r="F30" s="81">
        <v>184.11</v>
      </c>
    </row>
    <row r="31" spans="3:6" ht="12.75">
      <c r="C31" s="28">
        <v>5</v>
      </c>
      <c r="D31" s="81">
        <v>115.13</v>
      </c>
      <c r="E31" s="81">
        <v>115.12</v>
      </c>
      <c r="F31" s="81">
        <v>115.16</v>
      </c>
    </row>
    <row r="32" spans="3:6" ht="12.75">
      <c r="C32" s="28">
        <v>6</v>
      </c>
      <c r="D32" s="81">
        <v>184.09</v>
      </c>
      <c r="E32" s="81">
        <v>184.08</v>
      </c>
      <c r="F32" s="81">
        <v>184.09</v>
      </c>
    </row>
    <row r="33" spans="3:6" ht="12.75">
      <c r="C33" s="28">
        <v>7</v>
      </c>
      <c r="D33" s="81">
        <v>186.37</v>
      </c>
      <c r="E33" s="81">
        <v>186.32</v>
      </c>
      <c r="F33" s="81">
        <v>186.32</v>
      </c>
    </row>
    <row r="34" spans="3:6" ht="12.75">
      <c r="C34" s="28">
        <v>8</v>
      </c>
      <c r="D34" s="81">
        <v>184.11</v>
      </c>
      <c r="E34" s="81">
        <v>184.01</v>
      </c>
      <c r="F34" s="81">
        <v>184.04</v>
      </c>
    </row>
    <row r="35" spans="3:6" ht="12.75">
      <c r="C35" s="28">
        <v>9</v>
      </c>
      <c r="D35" s="81">
        <v>94.99</v>
      </c>
      <c r="E35" s="81">
        <v>94.94</v>
      </c>
      <c r="F35" s="81">
        <v>94.98</v>
      </c>
    </row>
    <row r="36" spans="3:5" ht="12.75">
      <c r="C36" s="64"/>
      <c r="D36" s="64"/>
      <c r="E36" s="23"/>
    </row>
  </sheetData>
  <mergeCells count="2">
    <mergeCell ref="C25:C26"/>
    <mergeCell ref="D25:F25"/>
  </mergeCells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2">
      <selection activeCell="G3" sqref="G3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7" t="s">
        <v>56</v>
      </c>
      <c r="G2" s="68" t="s">
        <v>79</v>
      </c>
    </row>
    <row r="4" ht="12.75">
      <c r="A4" s="51" t="s">
        <v>39</v>
      </c>
    </row>
    <row r="5" ht="12.75">
      <c r="A5" s="10" t="s">
        <v>38</v>
      </c>
    </row>
    <row r="7" ht="13.5" thickBot="1"/>
    <row r="8" spans="6:7" ht="13.5" thickBot="1">
      <c r="F8" s="91" t="s">
        <v>44</v>
      </c>
      <c r="G8" s="92"/>
    </row>
    <row r="9" ht="12.75"/>
    <row r="10" spans="1:8" ht="12.75">
      <c r="A10" s="83" t="s">
        <v>75</v>
      </c>
      <c r="H10" s="82" t="s">
        <v>77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83" t="s">
        <v>76</v>
      </c>
      <c r="H18" s="82" t="s">
        <v>78</v>
      </c>
    </row>
    <row r="19" ht="12.75"/>
    <row r="20" ht="13.5" thickBot="1"/>
    <row r="21" spans="2:12" s="13" customFormat="1" ht="11.25">
      <c r="B21" s="14"/>
      <c r="C21" s="35" t="s">
        <v>60</v>
      </c>
      <c r="D21" s="15"/>
      <c r="E21" s="15"/>
      <c r="F21" s="16"/>
      <c r="H21" s="14"/>
      <c r="I21" s="35" t="s">
        <v>58</v>
      </c>
      <c r="J21" s="15"/>
      <c r="K21" s="15"/>
      <c r="L21" s="16"/>
    </row>
    <row r="22" spans="2:12" s="13" customFormat="1" ht="11.25">
      <c r="B22" s="46">
        <v>1</v>
      </c>
      <c r="C22" s="33">
        <v>74.17</v>
      </c>
      <c r="D22" s="18"/>
      <c r="E22" s="31">
        <v>2</v>
      </c>
      <c r="F22" s="34">
        <v>74.71</v>
      </c>
      <c r="H22" s="46">
        <v>5</v>
      </c>
      <c r="I22" s="33">
        <v>74.78</v>
      </c>
      <c r="J22" s="18"/>
      <c r="K22" s="31">
        <v>6</v>
      </c>
      <c r="L22" s="34">
        <v>73.97</v>
      </c>
    </row>
    <row r="23" spans="2:12" s="13" customFormat="1" ht="12" thickBot="1">
      <c r="B23" s="46">
        <v>3</v>
      </c>
      <c r="C23" s="33">
        <v>74.71</v>
      </c>
      <c r="D23" s="18"/>
      <c r="E23" s="31">
        <v>4</v>
      </c>
      <c r="F23" s="34">
        <v>74.5</v>
      </c>
      <c r="H23" s="46">
        <v>7</v>
      </c>
      <c r="I23" s="33">
        <v>74.49</v>
      </c>
      <c r="J23" s="18"/>
      <c r="K23" s="31">
        <v>8</v>
      </c>
      <c r="L23" s="34">
        <v>75.06</v>
      </c>
    </row>
    <row r="24" spans="2:12" s="13" customFormat="1" ht="11.25">
      <c r="B24" s="47"/>
      <c r="C24" s="36" t="s">
        <v>61</v>
      </c>
      <c r="D24" s="15"/>
      <c r="E24" s="15"/>
      <c r="F24" s="16"/>
      <c r="H24" s="14"/>
      <c r="I24" s="36" t="s">
        <v>59</v>
      </c>
      <c r="J24" s="41"/>
      <c r="K24" s="41"/>
      <c r="L24" s="42"/>
    </row>
    <row r="25" spans="2:12" s="13" customFormat="1" ht="11.25">
      <c r="B25" s="46">
        <v>1</v>
      </c>
      <c r="C25" s="37">
        <v>70.12</v>
      </c>
      <c r="D25" s="18"/>
      <c r="E25" s="31">
        <v>2</v>
      </c>
      <c r="F25" s="39">
        <v>71.02</v>
      </c>
      <c r="H25" s="46">
        <v>5</v>
      </c>
      <c r="I25" s="37">
        <v>70.39</v>
      </c>
      <c r="J25" s="18"/>
      <c r="K25" s="31">
        <v>6</v>
      </c>
      <c r="L25" s="39">
        <v>70.71</v>
      </c>
    </row>
    <row r="26" spans="2:12" s="13" customFormat="1" ht="12" thickBot="1">
      <c r="B26" s="48">
        <v>3</v>
      </c>
      <c r="C26" s="38">
        <v>70.55</v>
      </c>
      <c r="D26" s="20"/>
      <c r="E26" s="32">
        <v>4</v>
      </c>
      <c r="F26" s="40">
        <v>69.42</v>
      </c>
      <c r="H26" s="48">
        <v>7</v>
      </c>
      <c r="I26" s="38">
        <v>70.53</v>
      </c>
      <c r="J26" s="20"/>
      <c r="K26" s="32">
        <v>8</v>
      </c>
      <c r="L26" s="40">
        <v>70.9</v>
      </c>
    </row>
    <row r="27" spans="2:12" s="13" customFormat="1" ht="11.25">
      <c r="B27" s="18"/>
      <c r="C27" s="18"/>
      <c r="D27" s="18"/>
      <c r="E27" s="18"/>
      <c r="F27" s="18"/>
      <c r="H27" s="18"/>
      <c r="I27" s="18"/>
      <c r="J27" s="18"/>
      <c r="K27" s="18"/>
      <c r="L27" s="18"/>
    </row>
    <row r="28" spans="2:12" s="13" customFormat="1" ht="11.25">
      <c r="B28" s="18"/>
      <c r="C28" s="18"/>
      <c r="D28" s="18"/>
      <c r="E28" s="49"/>
      <c r="F28" s="50" t="s">
        <v>35</v>
      </c>
      <c r="G28" s="69">
        <f>(C22-C25+F22-F25+C23-C26+F23-F26+I22-I25+L22-L25+I23-I26+L23-L26)/8</f>
        <v>4.093749999999998</v>
      </c>
      <c r="H28" s="18"/>
      <c r="I28" s="18"/>
      <c r="J28" s="18"/>
      <c r="K28" s="18"/>
      <c r="L28" s="18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93" t="s">
        <v>45</v>
      </c>
      <c r="G30" s="94"/>
    </row>
    <row r="31" ht="12.75"/>
    <row r="32" spans="1:8" ht="12.75">
      <c r="A32" s="83" t="s">
        <v>77</v>
      </c>
      <c r="H32" s="82" t="s">
        <v>75</v>
      </c>
    </row>
    <row r="33" ht="12.75"/>
    <row r="34" ht="12.75"/>
    <row r="35" ht="12.75"/>
    <row r="36" ht="12.75"/>
    <row r="37" ht="12.75"/>
    <row r="38" ht="12.75"/>
    <row r="39" spans="1:8" ht="12.75">
      <c r="A39" s="83" t="s">
        <v>78</v>
      </c>
      <c r="H39" s="82" t="s">
        <v>76</v>
      </c>
    </row>
    <row r="40" ht="12.75"/>
    <row r="41" ht="13.5" thickBot="1"/>
    <row r="42" spans="2:12" s="13" customFormat="1" ht="11.25">
      <c r="B42" s="14"/>
      <c r="C42" s="35" t="s">
        <v>58</v>
      </c>
      <c r="D42" s="15"/>
      <c r="E42" s="15"/>
      <c r="F42" s="16"/>
      <c r="H42" s="14"/>
      <c r="I42" s="35" t="s">
        <v>63</v>
      </c>
      <c r="J42" s="15"/>
      <c r="K42" s="15"/>
      <c r="L42" s="16"/>
    </row>
    <row r="43" spans="2:12" s="13" customFormat="1" ht="11.25">
      <c r="B43" s="46">
        <v>9</v>
      </c>
      <c r="C43" s="33">
        <v>122.44</v>
      </c>
      <c r="D43" s="18"/>
      <c r="E43" s="17">
        <v>10</v>
      </c>
      <c r="F43" s="34">
        <v>121.98</v>
      </c>
      <c r="H43" s="46">
        <v>13</v>
      </c>
      <c r="I43" s="33">
        <v>121.53</v>
      </c>
      <c r="J43" s="18"/>
      <c r="K43" s="31">
        <v>14</v>
      </c>
      <c r="L43" s="34">
        <v>122.24</v>
      </c>
    </row>
    <row r="44" spans="2:12" s="13" customFormat="1" ht="12" thickBot="1">
      <c r="B44" s="46">
        <v>11</v>
      </c>
      <c r="C44" s="33">
        <v>122.17</v>
      </c>
      <c r="D44" s="18"/>
      <c r="E44" s="17">
        <v>12</v>
      </c>
      <c r="F44" s="34">
        <v>122.15</v>
      </c>
      <c r="H44" s="46">
        <v>15</v>
      </c>
      <c r="I44" s="33">
        <v>121.52</v>
      </c>
      <c r="J44" s="18"/>
      <c r="K44" s="31">
        <v>16</v>
      </c>
      <c r="L44" s="34">
        <v>122.01</v>
      </c>
    </row>
    <row r="45" spans="2:12" s="13" customFormat="1" ht="11.25">
      <c r="B45" s="14"/>
      <c r="C45" s="36" t="s">
        <v>62</v>
      </c>
      <c r="D45" s="15"/>
      <c r="E45" s="15"/>
      <c r="F45" s="16"/>
      <c r="H45" s="14"/>
      <c r="I45" s="36" t="s">
        <v>64</v>
      </c>
      <c r="J45" s="15"/>
      <c r="K45" s="15"/>
      <c r="L45" s="16"/>
    </row>
    <row r="46" spans="2:12" s="13" customFormat="1" ht="11.25">
      <c r="B46" s="46">
        <v>9</v>
      </c>
      <c r="C46" s="37">
        <v>119.3</v>
      </c>
      <c r="D46" s="18"/>
      <c r="E46" s="17">
        <v>10</v>
      </c>
      <c r="F46" s="39">
        <v>119.1</v>
      </c>
      <c r="H46" s="46">
        <v>13</v>
      </c>
      <c r="I46" s="37">
        <v>118.52</v>
      </c>
      <c r="J46" s="18"/>
      <c r="K46" s="31">
        <v>14</v>
      </c>
      <c r="L46" s="39">
        <v>119.01</v>
      </c>
    </row>
    <row r="47" spans="2:12" s="13" customFormat="1" ht="12" thickBot="1">
      <c r="B47" s="48">
        <v>11</v>
      </c>
      <c r="C47" s="38">
        <v>119.28</v>
      </c>
      <c r="D47" s="20"/>
      <c r="E47" s="19">
        <v>12</v>
      </c>
      <c r="F47" s="40">
        <v>118.98</v>
      </c>
      <c r="H47" s="48">
        <v>15</v>
      </c>
      <c r="I47" s="38">
        <v>118.68</v>
      </c>
      <c r="J47" s="20"/>
      <c r="K47" s="32">
        <v>16</v>
      </c>
      <c r="L47" s="40">
        <v>118.88</v>
      </c>
    </row>
    <row r="48" spans="2:12" s="13" customFormat="1" ht="11.25">
      <c r="B48" s="18"/>
      <c r="C48" s="18"/>
      <c r="D48" s="18"/>
      <c r="E48" s="18"/>
      <c r="F48" s="18"/>
      <c r="H48" s="18"/>
      <c r="I48" s="18"/>
      <c r="J48" s="18"/>
      <c r="K48" s="18"/>
      <c r="L48" s="18"/>
    </row>
    <row r="49" spans="5:7" s="13" customFormat="1" ht="11.25">
      <c r="E49" s="49"/>
      <c r="F49" s="50" t="s">
        <v>35</v>
      </c>
      <c r="G49" s="69">
        <f>(C43-C46+F43-F46+C44-C47+F44-F47+I43-I46+L43-L46+I44-I47+L44-L47)/8</f>
        <v>3.0362500000000026</v>
      </c>
    </row>
    <row r="50" ht="13.5" thickBot="1"/>
    <row r="51" spans="3:8" ht="13.5" thickBot="1">
      <c r="C51" s="21"/>
      <c r="D51" s="22"/>
      <c r="E51" s="22"/>
      <c r="F51" s="43" t="s">
        <v>36</v>
      </c>
      <c r="G51" s="44">
        <f>G28+G49</f>
        <v>7.130000000000001</v>
      </c>
      <c r="H51" s="45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75" zoomScaleNormal="75" workbookViewId="0" topLeftCell="A1">
      <selection activeCell="L3" sqref="L3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7" t="s">
        <v>55</v>
      </c>
      <c r="G1" s="84" t="s">
        <v>69</v>
      </c>
      <c r="H1" s="24"/>
    </row>
    <row r="2" spans="1:11" ht="19.5" customHeight="1">
      <c r="A2" s="5"/>
      <c r="B2" t="s">
        <v>46</v>
      </c>
      <c r="H2" s="24"/>
      <c r="J2" s="29" t="s">
        <v>50</v>
      </c>
      <c r="K2" s="85">
        <v>37070</v>
      </c>
    </row>
    <row r="3" spans="1:10" ht="19.5" customHeight="1">
      <c r="A3" s="2"/>
      <c r="C3"/>
      <c r="F3" s="29" t="s">
        <v>52</v>
      </c>
      <c r="G3" s="95" t="s">
        <v>66</v>
      </c>
      <c r="H3" s="96"/>
      <c r="I3" s="24" t="s">
        <v>49</v>
      </c>
      <c r="J3" s="23" t="s">
        <v>67</v>
      </c>
    </row>
    <row r="4" spans="1:8" ht="25.5" customHeight="1" thickBot="1">
      <c r="A4" s="2"/>
      <c r="H4" s="29"/>
    </row>
    <row r="5" spans="1:13" s="57" customFormat="1" ht="14.25" customHeight="1" thickBot="1" thickTop="1">
      <c r="A5" s="54" t="s">
        <v>0</v>
      </c>
      <c r="B5" s="55"/>
      <c r="C5" s="56" t="s">
        <v>1</v>
      </c>
      <c r="D5" s="52" t="s">
        <v>2</v>
      </c>
      <c r="E5" s="52" t="s">
        <v>3</v>
      </c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</row>
    <row r="6" spans="1:13" s="61" customFormat="1" ht="13.5" customHeight="1" thickBot="1">
      <c r="A6" s="58" t="s">
        <v>12</v>
      </c>
      <c r="B6" s="59"/>
      <c r="C6" s="60" t="s">
        <v>13</v>
      </c>
      <c r="D6" s="53" t="s">
        <v>14</v>
      </c>
      <c r="E6" s="53" t="s">
        <v>15</v>
      </c>
      <c r="F6" s="53" t="s">
        <v>16</v>
      </c>
      <c r="G6" s="53" t="s">
        <v>15</v>
      </c>
      <c r="H6" s="53" t="s">
        <v>17</v>
      </c>
      <c r="I6" s="53" t="s">
        <v>15</v>
      </c>
      <c r="J6" s="53" t="s">
        <v>16</v>
      </c>
      <c r="K6" s="53" t="s">
        <v>15</v>
      </c>
      <c r="L6" s="53" t="s">
        <v>14</v>
      </c>
      <c r="M6" s="53" t="s">
        <v>18</v>
      </c>
    </row>
    <row r="7" spans="1:13" ht="15" customHeight="1">
      <c r="A7" s="62">
        <v>1</v>
      </c>
      <c r="B7" s="62" t="s">
        <v>19</v>
      </c>
      <c r="C7" s="62">
        <v>20</v>
      </c>
      <c r="D7" s="70">
        <f>'[1]Calcul'!D6</f>
        <v>95.1</v>
      </c>
      <c r="E7" s="71">
        <f>'[1]Calcul'!Z6</f>
        <v>184.1325</v>
      </c>
      <c r="F7" s="71">
        <f>'[1]Calcul'!AA6</f>
        <v>186.37460000000002</v>
      </c>
      <c r="G7" s="71">
        <f>'[1]Calcul'!AB6</f>
        <v>184.23649999999998</v>
      </c>
      <c r="H7" s="71">
        <f>'[1]Calcul'!AC6</f>
        <v>115.3</v>
      </c>
      <c r="I7" s="71">
        <f>'[1]Calcul'!AD6</f>
        <v>184.2035</v>
      </c>
      <c r="J7" s="71">
        <f>'[1]Calcul'!AE6</f>
        <v>186.40540000000001</v>
      </c>
      <c r="K7" s="71">
        <f>'[1]Calcul'!AF6</f>
        <v>184.1775</v>
      </c>
      <c r="L7" s="70">
        <f>'[1]Calcul'!L6</f>
        <v>95.12</v>
      </c>
      <c r="M7" s="70">
        <f>'[1]Calcul'!M6</f>
        <v>396.84</v>
      </c>
    </row>
    <row r="8" spans="1:13" ht="15" customHeight="1">
      <c r="A8" s="62">
        <v>2</v>
      </c>
      <c r="B8" s="62" t="s">
        <v>20</v>
      </c>
      <c r="C8" s="62">
        <v>60</v>
      </c>
      <c r="D8" s="70">
        <f>'[1]Calcul'!D7</f>
        <v>95</v>
      </c>
      <c r="E8" s="72">
        <f>'[1]Calcul'!Z7</f>
        <v>184.07874999999999</v>
      </c>
      <c r="F8" s="72">
        <f>'[1]Calcul'!AA7</f>
        <v>186.35770000000002</v>
      </c>
      <c r="G8" s="72">
        <f>'[1]Calcul'!AB7</f>
        <v>184.19675</v>
      </c>
      <c r="H8" s="72">
        <f>'[1]Calcul'!AC7</f>
        <v>115.22500000000001</v>
      </c>
      <c r="I8" s="72">
        <f>'[1]Calcul'!AD7</f>
        <v>184.18325</v>
      </c>
      <c r="J8" s="72">
        <f>'[1]Calcul'!AE7</f>
        <v>186.4223</v>
      </c>
      <c r="K8" s="72">
        <f>'[1]Calcul'!AF7</f>
        <v>184.15124999999998</v>
      </c>
      <c r="L8" s="70">
        <f>'[1]Calcul'!L7</f>
        <v>94.99</v>
      </c>
      <c r="M8" s="70">
        <f>'[1]Calcul'!M7</f>
        <v>396.91</v>
      </c>
    </row>
    <row r="9" spans="1:13" ht="15" customHeight="1">
      <c r="A9" s="62">
        <v>3</v>
      </c>
      <c r="B9" s="62" t="s">
        <v>20</v>
      </c>
      <c r="C9" s="62">
        <v>100</v>
      </c>
      <c r="D9" s="70">
        <f>'[1]Calcul'!D8</f>
        <v>95.07</v>
      </c>
      <c r="E9" s="72">
        <f>'[1]Calcul'!Z8</f>
        <v>184.13125000000002</v>
      </c>
      <c r="F9" s="72">
        <f>'[1]Calcul'!AA8</f>
        <v>186.4039</v>
      </c>
      <c r="G9" s="72">
        <f>'[1]Calcul'!AB8</f>
        <v>184.25725</v>
      </c>
      <c r="H9" s="72">
        <f>'[1]Calcul'!AC8</f>
        <v>115.27499999999999</v>
      </c>
      <c r="I9" s="72">
        <f>'[1]Calcul'!AD8</f>
        <v>184.22275000000002</v>
      </c>
      <c r="J9" s="72">
        <f>'[1]Calcul'!AE8</f>
        <v>186.47609999999997</v>
      </c>
      <c r="K9" s="72">
        <f>'[1]Calcul'!AF8</f>
        <v>184.17875</v>
      </c>
      <c r="L9" s="70">
        <f>'[1]Calcul'!L8</f>
        <v>95</v>
      </c>
      <c r="M9" s="70">
        <f>'[1]Calcul'!M8</f>
        <v>396.9</v>
      </c>
    </row>
    <row r="10" spans="1:13" ht="15" customHeight="1">
      <c r="A10" s="62">
        <v>4</v>
      </c>
      <c r="B10" s="62" t="s">
        <v>20</v>
      </c>
      <c r="C10" s="62">
        <v>140</v>
      </c>
      <c r="D10" s="70">
        <f>'[1]Calcul'!D9</f>
        <v>95.08</v>
      </c>
      <c r="E10" s="72">
        <f>'[1]Calcul'!Z9</f>
        <v>184.17999999999998</v>
      </c>
      <c r="F10" s="72">
        <f>'[1]Calcul'!AA9</f>
        <v>186.46999999999997</v>
      </c>
      <c r="G10" s="72">
        <f>'[1]Calcul'!AB9</f>
        <v>184.32</v>
      </c>
      <c r="H10" s="72">
        <f>'[1]Calcul'!AC9</f>
        <v>115.35000000000001</v>
      </c>
      <c r="I10" s="72">
        <f>'[1]Calcul'!AD9</f>
        <v>184.29999999999998</v>
      </c>
      <c r="J10" s="72">
        <f>'[1]Calcul'!AE9</f>
        <v>186.57999999999998</v>
      </c>
      <c r="K10" s="72">
        <f>'[1]Calcul'!AF9</f>
        <v>184.26</v>
      </c>
      <c r="L10" s="70">
        <f>'[1]Calcul'!L9</f>
        <v>95.08</v>
      </c>
      <c r="M10" s="70">
        <f>'[1]Calcul'!M9</f>
        <v>396.9</v>
      </c>
    </row>
    <row r="11" spans="1:13" ht="15" customHeight="1">
      <c r="A11" s="62">
        <v>8</v>
      </c>
      <c r="B11" s="62" t="s">
        <v>21</v>
      </c>
      <c r="C11" s="62">
        <v>330</v>
      </c>
      <c r="D11" s="70">
        <f>'[1]Calcul'!D10</f>
        <v>95.16</v>
      </c>
      <c r="E11" s="72">
        <f>'[1]Calcul'!Z10</f>
        <v>184.275</v>
      </c>
      <c r="F11" s="72">
        <f>'[1]Calcul'!AA10</f>
        <v>186.5676</v>
      </c>
      <c r="G11" s="72">
        <f>'[1]Calcul'!AB10</f>
        <v>184.41900000000004</v>
      </c>
      <c r="H11" s="72">
        <f>'[1]Calcul'!AC10</f>
        <v>115.5</v>
      </c>
      <c r="I11" s="72">
        <f>'[1]Calcul'!AD10</f>
        <v>184.46099999999998</v>
      </c>
      <c r="J11" s="72">
        <f>'[1]Calcul'!AE10</f>
        <v>186.7124</v>
      </c>
      <c r="K11" s="72">
        <f>'[1]Calcul'!AF10</f>
        <v>184.425</v>
      </c>
      <c r="L11" s="70">
        <f>'[1]Calcul'!L10</f>
        <v>95.28</v>
      </c>
      <c r="M11" s="70">
        <f>'[1]Calcul'!M10</f>
        <v>396.92</v>
      </c>
    </row>
    <row r="12" spans="1:13" ht="15" customHeight="1">
      <c r="A12" s="62">
        <v>9</v>
      </c>
      <c r="B12" s="62" t="s">
        <v>21</v>
      </c>
      <c r="C12" s="62">
        <v>380</v>
      </c>
      <c r="D12" s="70">
        <f>'[1]Calcul'!D11</f>
        <v>95.21</v>
      </c>
      <c r="E12" s="72">
        <f>'[1]Calcul'!Z11</f>
        <v>184.32625000000002</v>
      </c>
      <c r="F12" s="72">
        <f>'[1]Calcul'!AA11</f>
        <v>186.6215</v>
      </c>
      <c r="G12" s="72">
        <f>'[1]Calcul'!AB11</f>
        <v>184.45625</v>
      </c>
      <c r="H12" s="72">
        <f>'[1]Calcul'!AC11</f>
        <v>115.53500000000001</v>
      </c>
      <c r="I12" s="72">
        <f>'[1]Calcul'!AD11</f>
        <v>184.47375</v>
      </c>
      <c r="J12" s="72">
        <f>'[1]Calcul'!AE11</f>
        <v>186.76850000000002</v>
      </c>
      <c r="K12" s="72">
        <f>'[1]Calcul'!AF11</f>
        <v>184.43375</v>
      </c>
      <c r="L12" s="70">
        <f>'[1]Calcul'!L11</f>
        <v>95.26</v>
      </c>
      <c r="M12" s="70">
        <f>'[1]Calcul'!M11</f>
        <v>396.84</v>
      </c>
    </row>
    <row r="13" spans="1:13" ht="15" customHeight="1">
      <c r="A13" s="62">
        <v>10</v>
      </c>
      <c r="B13" s="62" t="s">
        <v>21</v>
      </c>
      <c r="C13" s="62">
        <v>430</v>
      </c>
      <c r="D13" s="70">
        <f>'[1]Calcul'!D12</f>
        <v>95.21</v>
      </c>
      <c r="E13" s="72">
        <f>'[1]Calcul'!Z12</f>
        <v>184.31625000000003</v>
      </c>
      <c r="F13" s="72">
        <f>'[1]Calcul'!AA12</f>
        <v>186.61149999999998</v>
      </c>
      <c r="G13" s="72">
        <f>'[1]Calcul'!AB12</f>
        <v>184.44625000000002</v>
      </c>
      <c r="H13" s="72">
        <f>'[1]Calcul'!AC12</f>
        <v>115.495</v>
      </c>
      <c r="I13" s="72">
        <f>'[1]Calcul'!AD12</f>
        <v>184.45375</v>
      </c>
      <c r="J13" s="72">
        <f>'[1]Calcul'!AE12</f>
        <v>186.7185</v>
      </c>
      <c r="K13" s="72">
        <f>'[1]Calcul'!AF12</f>
        <v>184.41375</v>
      </c>
      <c r="L13" s="70">
        <f>'[1]Calcul'!L12</f>
        <v>95.26</v>
      </c>
      <c r="M13" s="70">
        <f>'[1]Calcul'!M12</f>
        <v>396.85</v>
      </c>
    </row>
    <row r="14" spans="1:13" ht="15" customHeight="1">
      <c r="A14" s="62">
        <v>11</v>
      </c>
      <c r="B14" s="62" t="s">
        <v>21</v>
      </c>
      <c r="C14" s="62">
        <v>480</v>
      </c>
      <c r="D14" s="70">
        <f>'[1]Calcul'!D13</f>
        <v>95.23</v>
      </c>
      <c r="E14" s="72">
        <f>'[1]Calcul'!Z13</f>
        <v>184.27750000000003</v>
      </c>
      <c r="F14" s="72">
        <f>'[1]Calcul'!AA13</f>
        <v>186.62380000000002</v>
      </c>
      <c r="G14" s="72">
        <f>'[1]Calcul'!AB13</f>
        <v>184.4495</v>
      </c>
      <c r="H14" s="72">
        <f>'[1]Calcul'!AC13</f>
        <v>115.52000000000001</v>
      </c>
      <c r="I14" s="72">
        <f>'[1]Calcul'!AD13</f>
        <v>184.4505</v>
      </c>
      <c r="J14" s="72">
        <f>'[1]Calcul'!AE13</f>
        <v>186.6862</v>
      </c>
      <c r="K14" s="72">
        <f>'[1]Calcul'!AF13</f>
        <v>184.38250000000002</v>
      </c>
      <c r="L14" s="70">
        <f>'[1]Calcul'!L13</f>
        <v>95.29</v>
      </c>
      <c r="M14" s="70">
        <f>'[1]Calcul'!M13</f>
        <v>396.84</v>
      </c>
    </row>
    <row r="15" spans="1:13" ht="15" customHeight="1">
      <c r="A15" s="62">
        <v>12</v>
      </c>
      <c r="B15" s="62" t="s">
        <v>22</v>
      </c>
      <c r="C15" s="62">
        <v>980</v>
      </c>
      <c r="D15" s="70">
        <f>'[1]Calcul'!D14</f>
        <v>95.21</v>
      </c>
      <c r="E15" s="72">
        <f>'[1]Calcul'!Z14</f>
        <v>184.25375</v>
      </c>
      <c r="F15" s="72">
        <f>'[1]Calcul'!AA14</f>
        <v>186.6153</v>
      </c>
      <c r="G15" s="72">
        <f>'[1]Calcul'!AB14</f>
        <v>184.45575</v>
      </c>
      <c r="H15" s="72">
        <f>'[1]Calcul'!AC14</f>
        <v>115.53499999999998</v>
      </c>
      <c r="I15" s="72">
        <f>'[1]Calcul'!AD14</f>
        <v>184.48424999999997</v>
      </c>
      <c r="J15" s="72">
        <f>'[1]Calcul'!AE14</f>
        <v>186.7447</v>
      </c>
      <c r="K15" s="72">
        <f>'[1]Calcul'!AF14</f>
        <v>184.44624999999996</v>
      </c>
      <c r="L15" s="70">
        <f>'[1]Calcul'!L14</f>
        <v>95.32</v>
      </c>
      <c r="M15" s="70">
        <f>'[1]Calcul'!M14</f>
        <v>396.84</v>
      </c>
    </row>
    <row r="16" spans="1:13" ht="15" customHeight="1">
      <c r="A16" s="62">
        <v>13</v>
      </c>
      <c r="B16" s="62" t="s">
        <v>22</v>
      </c>
      <c r="C16" s="62">
        <v>1480</v>
      </c>
      <c r="D16" s="70">
        <f>'[1]Calcul'!D15</f>
        <v>95.26</v>
      </c>
      <c r="E16" s="72">
        <f>'[1]Calcul'!Z15</f>
        <v>184.32625000000002</v>
      </c>
      <c r="F16" s="72">
        <f>'[1]Calcul'!AA15</f>
        <v>186.67149999999998</v>
      </c>
      <c r="G16" s="72">
        <f>'[1]Calcul'!AB15</f>
        <v>184.47625000000002</v>
      </c>
      <c r="H16" s="72">
        <f>'[1]Calcul'!AC15</f>
        <v>115.55499999999999</v>
      </c>
      <c r="I16" s="72">
        <f>'[1]Calcul'!AD15</f>
        <v>184.57375</v>
      </c>
      <c r="J16" s="72">
        <f>'[1]Calcul'!AE15</f>
        <v>186.83849999999998</v>
      </c>
      <c r="K16" s="72">
        <f>'[1]Calcul'!AF15</f>
        <v>184.43375</v>
      </c>
      <c r="L16" s="70">
        <f>'[1]Calcul'!L15</f>
        <v>95.31</v>
      </c>
      <c r="M16" s="70">
        <f>'[1]Calcul'!M15</f>
        <v>396.83</v>
      </c>
    </row>
    <row r="17" spans="1:13" ht="15" customHeight="1">
      <c r="A17" s="62">
        <v>14</v>
      </c>
      <c r="B17" s="62" t="s">
        <v>23</v>
      </c>
      <c r="C17" s="62">
        <v>1980</v>
      </c>
      <c r="D17" s="70">
        <f>'[1]Calcul'!D16</f>
        <v>95.26</v>
      </c>
      <c r="E17" s="72">
        <f>'[1]Calcul'!Z16</f>
        <v>184.33499999999998</v>
      </c>
      <c r="F17" s="72">
        <f>'[1]Calcul'!AA16</f>
        <v>186.6692</v>
      </c>
      <c r="G17" s="72">
        <f>'[1]Calcul'!AB16</f>
        <v>184.53300000000002</v>
      </c>
      <c r="H17" s="72">
        <f>'[1]Calcul'!AC16</f>
        <v>115.55000000000001</v>
      </c>
      <c r="I17" s="72">
        <f>'[1]Calcul'!AD16</f>
        <v>184.577</v>
      </c>
      <c r="J17" s="72">
        <f>'[1]Calcul'!AE16</f>
        <v>186.80079999999998</v>
      </c>
      <c r="K17" s="72">
        <f>'[1]Calcul'!AF16</f>
        <v>184.455</v>
      </c>
      <c r="L17" s="70">
        <f>'[1]Calcul'!L16</f>
        <v>95.3</v>
      </c>
      <c r="M17" s="70">
        <f>'[1]Calcul'!M16</f>
        <v>396.82</v>
      </c>
    </row>
    <row r="18" spans="1:13" ht="15" customHeight="1">
      <c r="A18" s="62">
        <v>15</v>
      </c>
      <c r="B18" s="62" t="s">
        <v>22</v>
      </c>
      <c r="C18" s="62">
        <v>2480</v>
      </c>
      <c r="D18" s="70">
        <f>'[1]Calcul'!D17</f>
        <v>95.31</v>
      </c>
      <c r="E18" s="72">
        <f>'[1]Calcul'!Z17</f>
        <v>184.36875</v>
      </c>
      <c r="F18" s="72">
        <f>'[1]Calcul'!AA17</f>
        <v>186.6777</v>
      </c>
      <c r="G18" s="72">
        <f>'[1]Calcul'!AB17</f>
        <v>184.55675000000002</v>
      </c>
      <c r="H18" s="72">
        <f>'[1]Calcul'!AC17</f>
        <v>115.555</v>
      </c>
      <c r="I18" s="72">
        <f>'[1]Calcul'!AD17</f>
        <v>184.63324999999998</v>
      </c>
      <c r="J18" s="72">
        <f>'[1]Calcul'!AE17</f>
        <v>186.7823</v>
      </c>
      <c r="K18" s="72">
        <f>'[1]Calcul'!AF17</f>
        <v>184.42125</v>
      </c>
      <c r="L18" s="70">
        <f>'[1]Calcul'!L17</f>
        <v>95.3</v>
      </c>
      <c r="M18" s="70">
        <f>'[1]Calcul'!M17</f>
        <v>396.81</v>
      </c>
    </row>
    <row r="19" spans="1:13" ht="15" customHeight="1">
      <c r="A19" s="62">
        <v>16</v>
      </c>
      <c r="B19" s="62" t="s">
        <v>22</v>
      </c>
      <c r="C19" s="62">
        <v>2980</v>
      </c>
      <c r="D19" s="70">
        <f>'[1]Calcul'!D18</f>
        <v>95.31</v>
      </c>
      <c r="E19" s="72">
        <f>'[1]Calcul'!Z18</f>
        <v>184.35125000000002</v>
      </c>
      <c r="F19" s="72">
        <f>'[1]Calcul'!AA18</f>
        <v>186.73229999999998</v>
      </c>
      <c r="G19" s="72">
        <f>'[1]Calcul'!AB18</f>
        <v>184.53324999999998</v>
      </c>
      <c r="H19" s="72">
        <f>'[1]Calcul'!AC18</f>
        <v>115.555</v>
      </c>
      <c r="I19" s="72">
        <f>'[1]Calcul'!AD18</f>
        <v>184.54675</v>
      </c>
      <c r="J19" s="72">
        <f>'[1]Calcul'!AE18</f>
        <v>186.8577</v>
      </c>
      <c r="K19" s="72">
        <f>'[1]Calcul'!AF18</f>
        <v>184.43875</v>
      </c>
      <c r="L19" s="70">
        <f>'[1]Calcul'!L18</f>
        <v>95.32</v>
      </c>
      <c r="M19" s="70">
        <f>'[1]Calcul'!M18</f>
        <v>396.82</v>
      </c>
    </row>
    <row r="20" spans="1:13" ht="15" customHeight="1">
      <c r="A20" s="62">
        <v>17</v>
      </c>
      <c r="B20" s="62" t="s">
        <v>22</v>
      </c>
      <c r="C20" s="62">
        <v>3480</v>
      </c>
      <c r="D20" s="70">
        <f>'[1]Calcul'!D19</f>
        <v>95.29</v>
      </c>
      <c r="E20" s="72">
        <f>'[1]Calcul'!Z19</f>
        <v>184.335</v>
      </c>
      <c r="F20" s="72">
        <f>'[1]Calcul'!AA19</f>
        <v>186.6592</v>
      </c>
      <c r="G20" s="72">
        <f>'[1]Calcul'!AB19</f>
        <v>184.523</v>
      </c>
      <c r="H20" s="72">
        <f>'[1]Calcul'!AC19</f>
        <v>115.54</v>
      </c>
      <c r="I20" s="72">
        <f>'[1]Calcul'!AD19</f>
        <v>184.58700000000002</v>
      </c>
      <c r="J20" s="72">
        <f>'[1]Calcul'!AE19</f>
        <v>186.88080000000002</v>
      </c>
      <c r="K20" s="72">
        <f>'[1]Calcul'!AF19</f>
        <v>184.475</v>
      </c>
      <c r="L20" s="70">
        <f>'[1]Calcul'!L19</f>
        <v>95.33</v>
      </c>
      <c r="M20" s="70">
        <f>'[1]Calcul'!M19</f>
        <v>396.8</v>
      </c>
    </row>
    <row r="21" spans="1:13" ht="15" customHeight="1">
      <c r="A21" s="62">
        <v>18</v>
      </c>
      <c r="B21" s="62" t="s">
        <v>23</v>
      </c>
      <c r="C21" s="62">
        <v>3980</v>
      </c>
      <c r="D21" s="70">
        <f>'[1]Calcul'!D20</f>
        <v>95.32</v>
      </c>
      <c r="E21" s="72">
        <f>'[1]Calcul'!Z20</f>
        <v>184.37</v>
      </c>
      <c r="F21" s="72">
        <f>'[1]Calcul'!AA20</f>
        <v>186.69</v>
      </c>
      <c r="G21" s="72">
        <f>'[1]Calcul'!AB20</f>
        <v>184.54000000000002</v>
      </c>
      <c r="H21" s="72">
        <f>'[1]Calcul'!AC20</f>
        <v>115.58</v>
      </c>
      <c r="I21" s="72">
        <f>'[1]Calcul'!AD20</f>
        <v>184.56</v>
      </c>
      <c r="J21" s="72">
        <f>'[1]Calcul'!AE20</f>
        <v>186.81</v>
      </c>
      <c r="K21" s="72">
        <f>'[1]Calcul'!AF20</f>
        <v>184.42999999999998</v>
      </c>
      <c r="L21" s="70">
        <f>'[1]Calcul'!L20</f>
        <v>95.32</v>
      </c>
      <c r="M21" s="70">
        <f>'[1]Calcul'!M20</f>
        <v>396.8</v>
      </c>
    </row>
    <row r="22" spans="1:13" ht="15" customHeight="1">
      <c r="A22" s="62">
        <v>19</v>
      </c>
      <c r="B22" s="62" t="s">
        <v>22</v>
      </c>
      <c r="C22" s="62">
        <v>4480</v>
      </c>
      <c r="D22" s="70">
        <f>'[1]Calcul'!D21</f>
        <v>95.3</v>
      </c>
      <c r="E22" s="72">
        <f>'[1]Calcul'!Z21</f>
        <v>184.35000000000002</v>
      </c>
      <c r="F22" s="72">
        <f>'[1]Calcul'!AA21</f>
        <v>186.63</v>
      </c>
      <c r="G22" s="72">
        <f>'[1]Calcul'!AB21</f>
        <v>184.5</v>
      </c>
      <c r="H22" s="72">
        <f>'[1]Calcul'!AC21</f>
        <v>115.53</v>
      </c>
      <c r="I22" s="72">
        <f>'[1]Calcul'!AD21</f>
        <v>184.52</v>
      </c>
      <c r="J22" s="72">
        <f>'[1]Calcul'!AE21</f>
        <v>186.73000000000002</v>
      </c>
      <c r="K22" s="72">
        <f>'[1]Calcul'!AF21</f>
        <v>184.43</v>
      </c>
      <c r="L22" s="70">
        <f>'[1]Calcul'!L21</f>
        <v>95.3</v>
      </c>
      <c r="M22" s="70">
        <f>'[1]Calcul'!M21</f>
        <v>396.79</v>
      </c>
    </row>
    <row r="23" spans="1:13" ht="15" customHeight="1" thickBot="1">
      <c r="A23" s="62">
        <v>20</v>
      </c>
      <c r="B23" s="62" t="s">
        <v>22</v>
      </c>
      <c r="C23" s="62">
        <v>4980</v>
      </c>
      <c r="D23" s="70">
        <f>'[1]Calcul'!D22</f>
        <v>95.31</v>
      </c>
      <c r="E23" s="72">
        <f>'[1]Calcul'!Z22</f>
        <v>184.38125</v>
      </c>
      <c r="F23" s="72">
        <f>'[1]Calcul'!AA22</f>
        <v>186.6723</v>
      </c>
      <c r="G23" s="72">
        <f>'[1]Calcul'!AB22</f>
        <v>184.53325</v>
      </c>
      <c r="H23" s="72">
        <f>'[1]Calcul'!AC22</f>
        <v>115.565</v>
      </c>
      <c r="I23" s="72">
        <f>'[1]Calcul'!AD22</f>
        <v>184.58675000000002</v>
      </c>
      <c r="J23" s="72">
        <f>'[1]Calcul'!AE22</f>
        <v>186.8777</v>
      </c>
      <c r="K23" s="72">
        <f>'[1]Calcul'!AF22</f>
        <v>184.47875</v>
      </c>
      <c r="L23" s="70">
        <f>'[1]Calcul'!L22</f>
        <v>95.32</v>
      </c>
      <c r="M23" s="70">
        <f>'[1]Calcul'!M22</f>
        <v>396.85</v>
      </c>
    </row>
    <row r="24" spans="1:37" s="57" customFormat="1" ht="15.75" customHeight="1" thickBot="1" thickTop="1">
      <c r="A24" s="54" t="s">
        <v>0</v>
      </c>
      <c r="B24" s="55"/>
      <c r="C24" s="56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s="61" customFormat="1" ht="14.25" customHeight="1" thickBot="1">
      <c r="A25" s="58" t="s">
        <v>12</v>
      </c>
      <c r="B25" s="59"/>
      <c r="C25" s="60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2">
        <v>21</v>
      </c>
      <c r="B26" s="62" t="s">
        <v>22</v>
      </c>
      <c r="C26" s="62">
        <v>5480</v>
      </c>
      <c r="D26" s="73">
        <f>'[1]Calcul'!D25</f>
        <v>95.31</v>
      </c>
      <c r="E26" s="74">
        <f>'[1]Calcul'!Z25</f>
        <v>184.35750000000002</v>
      </c>
      <c r="F26" s="74">
        <f>'[1]Calcul'!AA25</f>
        <v>186.6654</v>
      </c>
      <c r="G26" s="74">
        <f>'[1]Calcul'!AB25</f>
        <v>184.5535</v>
      </c>
      <c r="H26" s="74">
        <f>'[1]Calcul'!AC25</f>
        <v>115.55000000000001</v>
      </c>
      <c r="I26" s="74">
        <f>'[1]Calcul'!AD25</f>
        <v>184.50650000000002</v>
      </c>
      <c r="J26" s="74">
        <f>'[1]Calcul'!AE25</f>
        <v>186.7746</v>
      </c>
      <c r="K26" s="74">
        <f>'[1]Calcul'!AF25</f>
        <v>184.44250000000002</v>
      </c>
      <c r="L26" s="75">
        <f>'[1]Calcul'!L25</f>
        <v>95.29</v>
      </c>
      <c r="M26" s="75">
        <f>'[1]Calcul'!M25</f>
        <v>396.81</v>
      </c>
    </row>
    <row r="27" spans="1:13" ht="15" customHeight="1">
      <c r="A27" s="62">
        <v>22</v>
      </c>
      <c r="B27" s="62" t="s">
        <v>23</v>
      </c>
      <c r="C27" s="62">
        <v>5980</v>
      </c>
      <c r="D27" s="73">
        <f>'[1]Calcul'!D26</f>
        <v>95.32</v>
      </c>
      <c r="E27" s="74">
        <f>'[1]Calcul'!Z26</f>
        <v>184.36999999999998</v>
      </c>
      <c r="F27" s="74">
        <f>'[1]Calcul'!AA26</f>
        <v>186.73999999999998</v>
      </c>
      <c r="G27" s="74">
        <f>'[1]Calcul'!AB26</f>
        <v>184.59999999999997</v>
      </c>
      <c r="H27" s="74">
        <f>'[1]Calcul'!AC26</f>
        <v>115.57999999999998</v>
      </c>
      <c r="I27" s="74">
        <f>'[1]Calcul'!AD26</f>
        <v>184.53</v>
      </c>
      <c r="J27" s="74">
        <f>'[1]Calcul'!AE26</f>
        <v>186.85999999999999</v>
      </c>
      <c r="K27" s="74">
        <f>'[1]Calcul'!AF26</f>
        <v>184.49</v>
      </c>
      <c r="L27" s="75">
        <f>'[1]Calcul'!L26</f>
        <v>95.32</v>
      </c>
      <c r="M27" s="75">
        <f>'[1]Calcul'!M26</f>
        <v>396.81</v>
      </c>
    </row>
    <row r="28" spans="1:13" ht="15" customHeight="1">
      <c r="A28" s="62">
        <v>23</v>
      </c>
      <c r="B28" s="62" t="s">
        <v>22</v>
      </c>
      <c r="C28" s="62">
        <v>6480</v>
      </c>
      <c r="D28" s="73">
        <f>'[1]Calcul'!D27</f>
        <v>95.32</v>
      </c>
      <c r="E28" s="74">
        <f>'[1]Calcul'!Z27</f>
        <v>184.35625000000002</v>
      </c>
      <c r="F28" s="74">
        <f>'[1]Calcul'!AA27</f>
        <v>186.74310000000003</v>
      </c>
      <c r="G28" s="74">
        <f>'[1]Calcul'!AB27</f>
        <v>184.56025</v>
      </c>
      <c r="H28" s="74">
        <f>'[1]Calcul'!AC27</f>
        <v>115.54500000000002</v>
      </c>
      <c r="I28" s="74">
        <f>'[1]Calcul'!AD27</f>
        <v>184.53975000000003</v>
      </c>
      <c r="J28" s="74">
        <f>'[1]Calcul'!AE27</f>
        <v>186.8269</v>
      </c>
      <c r="K28" s="74">
        <f>'[1]Calcul'!AF27</f>
        <v>185.05374999999998</v>
      </c>
      <c r="L28" s="75">
        <f>'[1]Calcul'!L27</f>
        <v>95.29</v>
      </c>
      <c r="M28" s="75">
        <f>'[1]Calcul'!M27</f>
        <v>396.82</v>
      </c>
    </row>
    <row r="29" spans="1:13" ht="15" customHeight="1">
      <c r="A29" s="62">
        <v>24</v>
      </c>
      <c r="B29" s="62" t="s">
        <v>22</v>
      </c>
      <c r="C29" s="62">
        <v>6980</v>
      </c>
      <c r="D29" s="73">
        <f>'[1]Calcul'!D28</f>
        <v>95.27</v>
      </c>
      <c r="E29" s="74">
        <f>'[1]Calcul'!Z28</f>
        <v>184.34499999999997</v>
      </c>
      <c r="F29" s="74">
        <f>'[1]Calcul'!AA28</f>
        <v>186.7092</v>
      </c>
      <c r="G29" s="74">
        <f>'[1]Calcul'!AB28</f>
        <v>184.57299999999998</v>
      </c>
      <c r="H29" s="74">
        <f>'[1]Calcul'!AC28</f>
        <v>115.56</v>
      </c>
      <c r="I29" s="74">
        <f>'[1]Calcul'!AD28</f>
        <v>184.577</v>
      </c>
      <c r="J29" s="74">
        <f>'[1]Calcul'!AE28</f>
        <v>186.9508</v>
      </c>
      <c r="K29" s="74">
        <f>'[1]Calcul'!AF28</f>
        <v>184.51500000000001</v>
      </c>
      <c r="L29" s="75">
        <f>'[1]Calcul'!L28</f>
        <v>95.31</v>
      </c>
      <c r="M29" s="75">
        <f>'[1]Calcul'!M28</f>
        <v>396.84</v>
      </c>
    </row>
    <row r="30" spans="1:13" ht="15" customHeight="1">
      <c r="A30" s="62">
        <v>25</v>
      </c>
      <c r="B30" s="62" t="s">
        <v>22</v>
      </c>
      <c r="C30" s="62">
        <v>7480</v>
      </c>
      <c r="D30" s="73">
        <f>'[1]Calcul'!D29</f>
        <v>95.32</v>
      </c>
      <c r="E30" s="74">
        <f>'[1]Calcul'!Z29</f>
        <v>184.35875000000001</v>
      </c>
      <c r="F30" s="74">
        <f>'[1]Calcul'!AA29</f>
        <v>186.7477</v>
      </c>
      <c r="G30" s="74">
        <f>'[1]Calcul'!AB29</f>
        <v>184.53675000000004</v>
      </c>
      <c r="H30" s="74">
        <f>'[1]Calcul'!AC29</f>
        <v>115.52499999999999</v>
      </c>
      <c r="I30" s="74">
        <f>'[1]Calcul'!AD29</f>
        <v>184.54324999999997</v>
      </c>
      <c r="J30" s="74">
        <f>'[1]Calcul'!AE29</f>
        <v>186.82229999999998</v>
      </c>
      <c r="K30" s="74">
        <f>'[1]Calcul'!AF29</f>
        <v>184.44125</v>
      </c>
      <c r="L30" s="75">
        <f>'[1]Calcul'!L29</f>
        <v>95.31</v>
      </c>
      <c r="M30" s="75">
        <f>'[1]Calcul'!M29</f>
        <v>396.85</v>
      </c>
    </row>
    <row r="31" spans="1:13" ht="15" customHeight="1">
      <c r="A31" s="62">
        <v>26</v>
      </c>
      <c r="B31" s="62" t="s">
        <v>23</v>
      </c>
      <c r="C31" s="62">
        <v>7980</v>
      </c>
      <c r="D31" s="73">
        <f>'[1]Calcul'!D30</f>
        <v>95.28</v>
      </c>
      <c r="E31" s="74">
        <f>'[1]Calcul'!Z30</f>
        <v>184.36249999999998</v>
      </c>
      <c r="F31" s="74">
        <f>'[1]Calcul'!AA30</f>
        <v>186.6646</v>
      </c>
      <c r="G31" s="74">
        <f>'[1]Calcul'!AB30</f>
        <v>184.5265</v>
      </c>
      <c r="H31" s="74">
        <f>'[1]Calcul'!AC30</f>
        <v>115.57</v>
      </c>
      <c r="I31" s="74">
        <f>'[1]Calcul'!AD30</f>
        <v>184.49349999999998</v>
      </c>
      <c r="J31" s="74">
        <f>'[1]Calcul'!AE30</f>
        <v>186.7554</v>
      </c>
      <c r="K31" s="74">
        <f>'[1]Calcul'!AF30</f>
        <v>184.43750000000003</v>
      </c>
      <c r="L31" s="75">
        <f>'[1]Calcul'!L30</f>
        <v>95.3</v>
      </c>
      <c r="M31" s="75">
        <f>'[1]Calcul'!M30</f>
        <v>396.87</v>
      </c>
    </row>
    <row r="32" spans="1:13" ht="15" customHeight="1">
      <c r="A32" s="62">
        <v>27</v>
      </c>
      <c r="B32" s="62" t="s">
        <v>22</v>
      </c>
      <c r="C32" s="62">
        <v>8480</v>
      </c>
      <c r="D32" s="73">
        <f>'[1]Calcul'!D31</f>
        <v>95.3</v>
      </c>
      <c r="E32" s="74">
        <f>'[1]Calcul'!Z31</f>
        <v>184.34750000000003</v>
      </c>
      <c r="F32" s="74">
        <f>'[1]Calcul'!AA31</f>
        <v>186.6854</v>
      </c>
      <c r="G32" s="74">
        <f>'[1]Calcul'!AB31</f>
        <v>184.59349999999998</v>
      </c>
      <c r="H32" s="74">
        <f>'[1]Calcul'!AC31</f>
        <v>115.52999999999999</v>
      </c>
      <c r="I32" s="74">
        <f>'[1]Calcul'!AD31</f>
        <v>184.5065</v>
      </c>
      <c r="J32" s="74">
        <f>'[1]Calcul'!AE31</f>
        <v>186.90460000000002</v>
      </c>
      <c r="K32" s="74">
        <f>'[1]Calcul'!AF31</f>
        <v>184.3925</v>
      </c>
      <c r="L32" s="75">
        <f>'[1]Calcul'!L31</f>
        <v>95.28</v>
      </c>
      <c r="M32" s="75">
        <f>'[1]Calcul'!M31</f>
        <v>396.82</v>
      </c>
    </row>
    <row r="33" spans="1:13" ht="15" customHeight="1">
      <c r="A33" s="62">
        <v>28</v>
      </c>
      <c r="B33" s="62" t="s">
        <v>22</v>
      </c>
      <c r="C33" s="62">
        <v>8980</v>
      </c>
      <c r="D33" s="73">
        <f>'[1]Calcul'!D32</f>
        <v>95.28</v>
      </c>
      <c r="E33" s="74">
        <f>'[1]Calcul'!Z32</f>
        <v>184.38</v>
      </c>
      <c r="F33" s="74">
        <f>'[1]Calcul'!AA32</f>
        <v>186.78</v>
      </c>
      <c r="G33" s="74">
        <f>'[1]Calcul'!AB32</f>
        <v>184.56</v>
      </c>
      <c r="H33" s="74">
        <f>'[1]Calcul'!AC32</f>
        <v>115.60000000000001</v>
      </c>
      <c r="I33" s="74">
        <f>'[1]Calcul'!AD32</f>
        <v>184.53</v>
      </c>
      <c r="J33" s="74">
        <f>'[1]Calcul'!AE32</f>
        <v>186.76000000000002</v>
      </c>
      <c r="K33" s="74">
        <f>'[1]Calcul'!AF32</f>
        <v>184.43</v>
      </c>
      <c r="L33" s="75">
        <f>'[1]Calcul'!L32</f>
        <v>95.28</v>
      </c>
      <c r="M33" s="75">
        <f>'[1]Calcul'!M32</f>
        <v>396.82</v>
      </c>
    </row>
    <row r="34" spans="1:13" ht="15" customHeight="1">
      <c r="A34" s="62">
        <v>29</v>
      </c>
      <c r="B34" s="62" t="s">
        <v>22</v>
      </c>
      <c r="C34" s="62">
        <v>9480</v>
      </c>
      <c r="D34" s="73">
        <f>'[1]Calcul'!D33</f>
        <v>95.27</v>
      </c>
      <c r="E34" s="74">
        <f>'[1]Calcul'!Z33</f>
        <v>184.33125</v>
      </c>
      <c r="F34" s="74">
        <f>'[1]Calcul'!AA33</f>
        <v>186.7423</v>
      </c>
      <c r="G34" s="74">
        <f>'[1]Calcul'!AB33</f>
        <v>184.60325</v>
      </c>
      <c r="H34" s="74">
        <f>'[1]Calcul'!AC33</f>
        <v>115.53500000000001</v>
      </c>
      <c r="I34" s="74">
        <f>'[1]Calcul'!AD33</f>
        <v>184.55675</v>
      </c>
      <c r="J34" s="74">
        <f>'[1]Calcul'!AE33</f>
        <v>186.89770000000001</v>
      </c>
      <c r="K34" s="74">
        <f>'[1]Calcul'!AF33</f>
        <v>184.45875</v>
      </c>
      <c r="L34" s="75">
        <f>'[1]Calcul'!L33</f>
        <v>95.28</v>
      </c>
      <c r="M34" s="75">
        <f>'[1]Calcul'!M33</f>
        <v>396.82</v>
      </c>
    </row>
    <row r="35" spans="1:13" ht="15" customHeight="1">
      <c r="A35" s="62">
        <v>30</v>
      </c>
      <c r="B35" s="62" t="s">
        <v>23</v>
      </c>
      <c r="C35" s="62">
        <v>9980</v>
      </c>
      <c r="D35" s="73">
        <f>'[1]Calcul'!D34</f>
        <v>95.28</v>
      </c>
      <c r="E35" s="74">
        <f>'[1]Calcul'!Z34</f>
        <v>184.33625</v>
      </c>
      <c r="F35" s="74">
        <f>'[1]Calcul'!AA34</f>
        <v>186.69310000000002</v>
      </c>
      <c r="G35" s="74">
        <f>'[1]Calcul'!AB34</f>
        <v>184.48025</v>
      </c>
      <c r="H35" s="74">
        <f>'[1]Calcul'!AC34</f>
        <v>115.535</v>
      </c>
      <c r="I35" s="74">
        <f>'[1]Calcul'!AD34</f>
        <v>184.44975000000002</v>
      </c>
      <c r="J35" s="74">
        <f>'[1]Calcul'!AE34</f>
        <v>186.74689999999998</v>
      </c>
      <c r="K35" s="74">
        <f>'[1]Calcul'!AF34</f>
        <v>184.39375</v>
      </c>
      <c r="L35" s="75">
        <f>'[1]Calcul'!L34</f>
        <v>95.25</v>
      </c>
      <c r="M35" s="75">
        <f>'[1]Calcul'!M34</f>
        <v>396.84</v>
      </c>
    </row>
    <row r="36" spans="1:13" ht="15" customHeight="1">
      <c r="A36" s="62">
        <v>31</v>
      </c>
      <c r="B36" s="62" t="s">
        <v>22</v>
      </c>
      <c r="C36" s="62">
        <v>10480</v>
      </c>
      <c r="D36" s="73">
        <f>'[1]Calcul'!D35</f>
        <v>95.29</v>
      </c>
      <c r="E36" s="74">
        <f>'[1]Calcul'!Z35</f>
        <v>184.35875000000001</v>
      </c>
      <c r="F36" s="74">
        <f>'[1]Calcul'!AA35</f>
        <v>186.6677</v>
      </c>
      <c r="G36" s="74">
        <f>'[1]Calcul'!AB35</f>
        <v>184.48675</v>
      </c>
      <c r="H36" s="74">
        <f>'[1]Calcul'!AC35</f>
        <v>115.545</v>
      </c>
      <c r="I36" s="74">
        <f>'[1]Calcul'!AD35</f>
        <v>184.47325</v>
      </c>
      <c r="J36" s="74">
        <f>'[1]Calcul'!AE35</f>
        <v>186.7123</v>
      </c>
      <c r="K36" s="74">
        <f>'[1]Calcul'!AF35</f>
        <v>184.41125</v>
      </c>
      <c r="L36" s="75">
        <f>'[1]Calcul'!L35</f>
        <v>95.28</v>
      </c>
      <c r="M36" s="75">
        <f>'[1]Calcul'!M35</f>
        <v>396.8</v>
      </c>
    </row>
    <row r="37" spans="1:13" ht="15" customHeight="1">
      <c r="A37" s="62">
        <v>32</v>
      </c>
      <c r="B37" s="62" t="s">
        <v>22</v>
      </c>
      <c r="C37" s="62">
        <v>10980</v>
      </c>
      <c r="D37" s="73">
        <f>'[1]Calcul'!D36</f>
        <v>95.27</v>
      </c>
      <c r="E37" s="74">
        <f>'[1]Calcul'!Z36</f>
        <v>184.34125</v>
      </c>
      <c r="F37" s="74">
        <f>'[1]Calcul'!AA36</f>
        <v>186.63230000000001</v>
      </c>
      <c r="G37" s="74">
        <f>'[1]Calcul'!AB36</f>
        <v>184.49325000000002</v>
      </c>
      <c r="H37" s="74">
        <f>'[1]Calcul'!AC36</f>
        <v>115.555</v>
      </c>
      <c r="I37" s="74">
        <f>'[1]Calcul'!AD36</f>
        <v>184.50675</v>
      </c>
      <c r="J37" s="74">
        <f>'[1]Calcul'!AE36</f>
        <v>186.70770000000002</v>
      </c>
      <c r="K37" s="74">
        <f>'[1]Calcul'!AF36</f>
        <v>184.41875</v>
      </c>
      <c r="L37" s="75">
        <f>'[1]Calcul'!L36</f>
        <v>95.28</v>
      </c>
      <c r="M37" s="75">
        <f>'[1]Calcul'!M36</f>
        <v>396.84</v>
      </c>
    </row>
    <row r="38" spans="1:13" ht="15" customHeight="1">
      <c r="A38" s="62">
        <v>33</v>
      </c>
      <c r="B38" s="62" t="s">
        <v>22</v>
      </c>
      <c r="C38" s="62">
        <v>11480</v>
      </c>
      <c r="D38" s="73">
        <f>'[1]Calcul'!D37</f>
        <v>95.26</v>
      </c>
      <c r="E38" s="74">
        <f>'[1]Calcul'!Z37</f>
        <v>184.3425</v>
      </c>
      <c r="F38" s="74">
        <f>'[1]Calcul'!AA37</f>
        <v>186.6546</v>
      </c>
      <c r="G38" s="74">
        <f>'[1]Calcul'!AB37</f>
        <v>184.49650000000003</v>
      </c>
      <c r="H38" s="74">
        <f>'[1]Calcul'!AC37</f>
        <v>115.56000000000002</v>
      </c>
      <c r="I38" s="74">
        <f>'[1]Calcul'!AD37</f>
        <v>184.4935</v>
      </c>
      <c r="J38" s="74">
        <f>'[1]Calcul'!AE37</f>
        <v>186.7154</v>
      </c>
      <c r="K38" s="74">
        <f>'[1]Calcul'!AF37</f>
        <v>184.4275</v>
      </c>
      <c r="L38" s="75">
        <f>'[1]Calcul'!L37</f>
        <v>95.28</v>
      </c>
      <c r="M38" s="75">
        <f>'[1]Calcul'!M37</f>
        <v>396.85</v>
      </c>
    </row>
    <row r="39" spans="1:13" ht="15" customHeight="1">
      <c r="A39" s="62">
        <v>34</v>
      </c>
      <c r="B39" s="62" t="s">
        <v>23</v>
      </c>
      <c r="C39" s="62">
        <v>11980</v>
      </c>
      <c r="D39" s="73">
        <f>'[1]Calcul'!D38</f>
        <v>95.25</v>
      </c>
      <c r="E39" s="74">
        <f>'[1]Calcul'!Z38</f>
        <v>184.315</v>
      </c>
      <c r="F39" s="74">
        <f>'[1]Calcul'!AA38</f>
        <v>186.61920000000003</v>
      </c>
      <c r="G39" s="74">
        <f>'[1]Calcul'!AB38</f>
        <v>184.443</v>
      </c>
      <c r="H39" s="74">
        <f>'[1]Calcul'!AC38</f>
        <v>115.54</v>
      </c>
      <c r="I39" s="74">
        <f>'[1]Calcul'!AD38</f>
        <v>184.42700000000002</v>
      </c>
      <c r="J39" s="74">
        <f>'[1]Calcul'!AE38</f>
        <v>186.6708</v>
      </c>
      <c r="K39" s="74">
        <f>'[1]Calcul'!AF38</f>
        <v>184.395</v>
      </c>
      <c r="L39" s="75">
        <f>'[1]Calcul'!L38</f>
        <v>95.29</v>
      </c>
      <c r="M39" s="75">
        <f>'[1]Calcul'!M38</f>
        <v>396.84</v>
      </c>
    </row>
    <row r="40" spans="1:13" ht="15" customHeight="1">
      <c r="A40" s="62">
        <v>35</v>
      </c>
      <c r="B40" s="62" t="s">
        <v>22</v>
      </c>
      <c r="C40" s="62">
        <v>12480</v>
      </c>
      <c r="D40" s="73">
        <f>'[1]Calcul'!D39</f>
        <v>95.26</v>
      </c>
      <c r="E40" s="74">
        <f>'[1]Calcul'!Z39</f>
        <v>184.345</v>
      </c>
      <c r="F40" s="74">
        <f>'[1]Calcul'!AA39</f>
        <v>186.6592</v>
      </c>
      <c r="G40" s="74">
        <f>'[1]Calcul'!AB39</f>
        <v>184.493</v>
      </c>
      <c r="H40" s="74">
        <f>'[1]Calcul'!AC39</f>
        <v>115.56</v>
      </c>
      <c r="I40" s="74">
        <f>'[1]Calcul'!AD39</f>
        <v>184.477</v>
      </c>
      <c r="J40" s="74">
        <f>'[1]Calcul'!AE39</f>
        <v>186.7208</v>
      </c>
      <c r="K40" s="74">
        <f>'[1]Calcul'!AF39</f>
        <v>184.42500000000004</v>
      </c>
      <c r="L40" s="75">
        <f>'[1]Calcul'!L39</f>
        <v>95.3</v>
      </c>
      <c r="M40" s="75">
        <f>'[1]Calcul'!M39</f>
        <v>396.86</v>
      </c>
    </row>
    <row r="41" spans="1:13" ht="15" customHeight="1">
      <c r="A41" s="62">
        <v>36</v>
      </c>
      <c r="B41" s="62" t="s">
        <v>22</v>
      </c>
      <c r="C41" s="62">
        <v>12980</v>
      </c>
      <c r="D41" s="73">
        <f>'[1]Calcul'!D40</f>
        <v>95.26</v>
      </c>
      <c r="E41" s="74">
        <f>'[1]Calcul'!Z40</f>
        <v>184.36125</v>
      </c>
      <c r="F41" s="74">
        <f>'[1]Calcul'!AA40</f>
        <v>186.6923</v>
      </c>
      <c r="G41" s="74">
        <f>'[1]Calcul'!AB40</f>
        <v>184.48325</v>
      </c>
      <c r="H41" s="74">
        <f>'[1]Calcul'!AC40</f>
        <v>115.525</v>
      </c>
      <c r="I41" s="74">
        <f>'[1]Calcul'!AD40</f>
        <v>184.49675</v>
      </c>
      <c r="J41" s="74">
        <f>'[1]Calcul'!AE40</f>
        <v>186.7077</v>
      </c>
      <c r="K41" s="74">
        <f>'[1]Calcul'!AF40</f>
        <v>184.40875000000003</v>
      </c>
      <c r="L41" s="75">
        <f>'[1]Calcul'!L40</f>
        <v>95.27</v>
      </c>
      <c r="M41" s="75">
        <f>'[1]Calcul'!M40</f>
        <v>396.86</v>
      </c>
    </row>
    <row r="42" spans="1:13" ht="15" customHeight="1">
      <c r="A42" s="62">
        <v>37</v>
      </c>
      <c r="B42" s="62" t="s">
        <v>22</v>
      </c>
      <c r="C42" s="62">
        <v>13480</v>
      </c>
      <c r="D42" s="73">
        <f>'[1]Calcul'!D41</f>
        <v>95.26</v>
      </c>
      <c r="E42" s="74">
        <f>'[1]Calcul'!Z41</f>
        <v>184.3325</v>
      </c>
      <c r="F42" s="74">
        <f>'[1]Calcul'!AA41</f>
        <v>186.6246</v>
      </c>
      <c r="G42" s="74">
        <f>'[1]Calcul'!AB41</f>
        <v>184.47650000000002</v>
      </c>
      <c r="H42" s="74">
        <f>'[1]Calcul'!AC41</f>
        <v>115.52000000000001</v>
      </c>
      <c r="I42" s="74">
        <f>'[1]Calcul'!AD41</f>
        <v>184.43350000000004</v>
      </c>
      <c r="J42" s="74">
        <f>'[1]Calcul'!AE41</f>
        <v>186.7054</v>
      </c>
      <c r="K42" s="74">
        <f>'[1]Calcul'!AF41</f>
        <v>184.3975</v>
      </c>
      <c r="L42" s="75">
        <f>'[1]Calcul'!L41</f>
        <v>95.28</v>
      </c>
      <c r="M42" s="75">
        <f>'[1]Calcul'!M41</f>
        <v>396.84</v>
      </c>
    </row>
    <row r="43" spans="1:13" ht="15" customHeight="1">
      <c r="A43" s="62">
        <v>38</v>
      </c>
      <c r="B43" s="62" t="s">
        <v>23</v>
      </c>
      <c r="C43" s="62">
        <v>13980</v>
      </c>
      <c r="D43" s="73">
        <f>'[1]Calcul'!D42</f>
        <v>95.29</v>
      </c>
      <c r="E43" s="74">
        <f>'[1]Calcul'!Z42</f>
        <v>184.40000000000003</v>
      </c>
      <c r="F43" s="74">
        <f>'[1]Calcul'!AA42</f>
        <v>186.73000000000002</v>
      </c>
      <c r="G43" s="74">
        <f>'[1]Calcul'!AB42</f>
        <v>184.52</v>
      </c>
      <c r="H43" s="74">
        <f>'[1]Calcul'!AC42</f>
        <v>115.53000000000002</v>
      </c>
      <c r="I43" s="74">
        <f>'[1]Calcul'!AD42</f>
        <v>184.47000000000003</v>
      </c>
      <c r="J43" s="74">
        <f>'[1]Calcul'!AE42</f>
        <v>186.72</v>
      </c>
      <c r="K43" s="74">
        <f>'[1]Calcul'!AF42</f>
        <v>184.42000000000004</v>
      </c>
      <c r="L43" s="75">
        <f>'[1]Calcul'!L42</f>
        <v>95.29</v>
      </c>
      <c r="M43" s="75">
        <f>'[1]Calcul'!M42</f>
        <v>396.87</v>
      </c>
    </row>
    <row r="44" spans="1:13" ht="15" customHeight="1">
      <c r="A44" s="76">
        <v>39</v>
      </c>
      <c r="B44" s="63" t="s">
        <v>24</v>
      </c>
      <c r="C44" s="63">
        <v>14380</v>
      </c>
      <c r="D44" s="73">
        <f>'[1]Calcul'!D43</f>
        <v>95.23</v>
      </c>
      <c r="E44" s="74">
        <f>'[1]Calcul'!Z43</f>
        <v>184.2525</v>
      </c>
      <c r="F44" s="74">
        <f>'[1]Calcul'!AA43</f>
        <v>186.5662</v>
      </c>
      <c r="G44" s="74">
        <f>'[1]Calcul'!AB43</f>
        <v>184.3705</v>
      </c>
      <c r="H44" s="74">
        <f>'[1]Calcul'!AC43</f>
        <v>115.45</v>
      </c>
      <c r="I44" s="74">
        <f>'[1]Calcul'!AD43</f>
        <v>184.33950000000002</v>
      </c>
      <c r="J44" s="74">
        <f>'[1]Calcul'!AE43</f>
        <v>186.59380000000002</v>
      </c>
      <c r="K44" s="74">
        <f>'[1]Calcul'!AF43</f>
        <v>184.2675</v>
      </c>
      <c r="L44" s="75">
        <f>'[1]Calcul'!L43</f>
        <v>95.17</v>
      </c>
      <c r="M44" s="75">
        <f>'[1]Calcul'!M43</f>
        <v>396.9</v>
      </c>
    </row>
    <row r="45" spans="1:13" ht="15" customHeight="1">
      <c r="A45" s="76">
        <v>40</v>
      </c>
      <c r="B45" s="63" t="s">
        <v>20</v>
      </c>
      <c r="C45" s="63">
        <v>14420</v>
      </c>
      <c r="D45" s="73">
        <f>'[1]Calcul'!D44</f>
        <v>95.14</v>
      </c>
      <c r="E45" s="74">
        <f>'[1]Calcul'!Z44</f>
        <v>184.20125000000002</v>
      </c>
      <c r="F45" s="74">
        <f>'[1]Calcul'!AA44</f>
        <v>186.51389999999998</v>
      </c>
      <c r="G45" s="74">
        <f>'[1]Calcul'!AB44</f>
        <v>184.32725000000002</v>
      </c>
      <c r="H45" s="74">
        <f>'[1]Calcul'!AC44</f>
        <v>115.35499999999999</v>
      </c>
      <c r="I45" s="74">
        <f>'[1]Calcul'!AD44</f>
        <v>184.27275</v>
      </c>
      <c r="J45" s="74">
        <f>'[1]Calcul'!AE44</f>
        <v>186.52609999999999</v>
      </c>
      <c r="K45" s="74">
        <f>'[1]Calcul'!AF44</f>
        <v>184.21875</v>
      </c>
      <c r="L45" s="75">
        <f>'[1]Calcul'!L44</f>
        <v>95.07</v>
      </c>
      <c r="M45" s="75">
        <f>'[1]Calcul'!M44</f>
        <v>396.84</v>
      </c>
    </row>
    <row r="46" spans="1:13" ht="15" customHeight="1">
      <c r="A46" s="76">
        <v>41</v>
      </c>
      <c r="B46" s="63" t="s">
        <v>25</v>
      </c>
      <c r="C46" s="63">
        <v>14460</v>
      </c>
      <c r="D46" s="73">
        <f>'[1]Calcul'!D45</f>
        <v>95.03</v>
      </c>
      <c r="E46" s="74">
        <f>'[1]Calcul'!Z45</f>
        <v>184.14125</v>
      </c>
      <c r="F46" s="74">
        <f>'[1]Calcul'!AA45</f>
        <v>186.4423</v>
      </c>
      <c r="G46" s="74">
        <f>'[1]Calcul'!AB45</f>
        <v>184.24325000000002</v>
      </c>
      <c r="H46" s="74">
        <f>'[1]Calcul'!AC45</f>
        <v>115.295</v>
      </c>
      <c r="I46" s="74">
        <f>'[1]Calcul'!AD45</f>
        <v>184.27675</v>
      </c>
      <c r="J46" s="74">
        <f>'[1]Calcul'!AE45</f>
        <v>186.5177</v>
      </c>
      <c r="K46" s="74">
        <f>'[1]Calcul'!AF45</f>
        <v>184.23875</v>
      </c>
      <c r="L46" s="75">
        <f>'[1]Calcul'!L45</f>
        <v>95.04</v>
      </c>
      <c r="M46" s="75">
        <f>'[1]Calcul'!M45</f>
        <v>396.81</v>
      </c>
    </row>
    <row r="47" spans="1:13" ht="15" customHeight="1">
      <c r="A47" s="76">
        <v>42</v>
      </c>
      <c r="B47" s="63" t="s">
        <v>20</v>
      </c>
      <c r="C47" s="63">
        <v>14500</v>
      </c>
      <c r="D47" s="73">
        <f>'[1]Calcul'!D46</f>
        <v>95</v>
      </c>
      <c r="E47" s="74">
        <f>'[1]Calcul'!Z46</f>
        <v>184.09875</v>
      </c>
      <c r="F47" s="74">
        <f>'[1]Calcul'!AA46</f>
        <v>186.3777</v>
      </c>
      <c r="G47" s="74">
        <f>'[1]Calcul'!AB46</f>
        <v>184.18675000000002</v>
      </c>
      <c r="H47" s="74">
        <f>'[1]Calcul'!AC46</f>
        <v>115.20500000000001</v>
      </c>
      <c r="I47" s="74">
        <f>'[1]Calcul'!AD46</f>
        <v>184.13325</v>
      </c>
      <c r="J47" s="74">
        <f>'[1]Calcul'!AE46</f>
        <v>186.3823</v>
      </c>
      <c r="K47" s="74">
        <f>'[1]Calcul'!AF46</f>
        <v>184.09124999999997</v>
      </c>
      <c r="L47" s="75">
        <f>'[1]Calcul'!L46</f>
        <v>94.99</v>
      </c>
      <c r="M47" s="75">
        <f>'[1]Calcul'!M46</f>
        <v>396.96</v>
      </c>
    </row>
    <row r="48" spans="1:13" ht="15" customHeight="1">
      <c r="A48" s="76">
        <v>43</v>
      </c>
      <c r="B48" s="63" t="s">
        <v>20</v>
      </c>
      <c r="C48" s="63">
        <v>14540</v>
      </c>
      <c r="D48" s="73">
        <f>'[1]Calcul'!D47</f>
        <v>95.05</v>
      </c>
      <c r="E48" s="74">
        <f>'[1]Calcul'!Z47</f>
        <v>184.09875</v>
      </c>
      <c r="F48" s="74">
        <f>'[1]Calcul'!AA47</f>
        <v>186.34770000000003</v>
      </c>
      <c r="G48" s="74">
        <f>'[1]Calcul'!AB47</f>
        <v>184.17675000000003</v>
      </c>
      <c r="H48" s="74">
        <f>'[1]Calcul'!AC47</f>
        <v>115.25500000000001</v>
      </c>
      <c r="I48" s="74">
        <f>'[1]Calcul'!AD47</f>
        <v>184.12325</v>
      </c>
      <c r="J48" s="74">
        <f>'[1]Calcul'!AE47</f>
        <v>186.34230000000002</v>
      </c>
      <c r="K48" s="74">
        <f>'[1]Calcul'!AF47</f>
        <v>184.09125</v>
      </c>
      <c r="L48" s="75">
        <f>'[1]Calcul'!L47</f>
        <v>95.04</v>
      </c>
      <c r="M48" s="75">
        <f>'[1]Calcul'!M47</f>
        <v>396.77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61" bottom="1" header="0.31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66" bottom="1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66" bottom="0.79" header="0.33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2002-06-25T12:20:58Z</cp:lastPrinted>
  <dcterms:created xsi:type="dcterms:W3CDTF">1999-11-23T10:20:54Z</dcterms:created>
  <dcterms:modified xsi:type="dcterms:W3CDTF">2002-07-12T09:12:20Z</dcterms:modified>
  <cp:category/>
  <cp:version/>
  <cp:contentType/>
  <cp:contentStatus/>
</cp:coreProperties>
</file>