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0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  <sheet name="Feuil14" sheetId="10" r:id="rId10"/>
    <sheet name="Feuil15" sheetId="11" r:id="rId11"/>
    <sheet name="Feuil16" sheetId="12" r:id="rId12"/>
  </sheet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<sst xmlns="http://schemas.openxmlformats.org/spreadsheetml/2006/main" count="147" uniqueCount="71">
  <si>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</si>
  <si>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</si>
  <si>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</si>
  <si>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</si>
  <si>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</si>
  <si>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</si>
  <si>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</si>
  <si>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</si>
  <si>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</si>
  <si>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</si>
  <si>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</si>
  <si>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</si>
  <si>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</si>
  <si>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</si>
  <si>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</si>
  <si>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</si>
  <si>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</si>
  <si>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</si>
  <si>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</si>
  <si>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</si>
  <si>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</si>
  <si>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</si>
  <si>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</si>
  <si>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</si>
  <si>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</si>
  <si>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</si>
  <si>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</si>
  <si>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</si>
  <si>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</si>
  <si>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</si>
  <si>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</si>
  <si>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</si>
  <si>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</si>
  <si>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</si>
  <si>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</si>
  <si>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</si>
  <si>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</si>
  <si>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</si>
  <si>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</si>
  <si>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</si>
  <si>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</si>
  <si>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>(à l'extérieur des plaques d'extrémité)</t>
  </si>
  <si>
    <t xml:space="preserve">   Aimant de série N°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</si>
  <si>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</si>
  <si>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</si>
  <si>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</si>
  <si>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</si>
  <si>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</si>
  <si>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</si>
  <si>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N° de Cde. :</t>
  </si>
  <si>
    <t>Date :</t>
  </si>
  <si>
    <t>Voire page relevé globale</t>
  </si>
  <si>
    <t>Opérateurs :</t>
  </si>
  <si>
    <t>Allongement =</t>
  </si>
  <si>
    <t xml:space="preserve">Longueur de l'aimant = </t>
  </si>
  <si>
    <t>Magnet S/N :</t>
  </si>
  <si>
    <t>Aimant S/N :</t>
  </si>
  <si>
    <t>Le :</t>
  </si>
  <si>
    <t>Pôles Sup D2 &amp; Inf D2 avant Collaring</t>
  </si>
  <si>
    <t>Pôles Sup D2 &amp; Inf D2 aprés Collaring</t>
  </si>
  <si>
    <t>Pôles SupD1 &amp; Inf D1 avant Collaring</t>
  </si>
  <si>
    <t>Pôles Sup D1 &amp; inf D2 aprés Collaring</t>
  </si>
  <si>
    <t>Pôles Sup D2 &amp; Inf D2 après Collaring</t>
  </si>
  <si>
    <t>PôlesSup D1 &amp; Inf D1 avant Collaring</t>
  </si>
  <si>
    <t>Pôles Sup D1 &amp; Inf D1 après collaring</t>
  </si>
  <si>
    <t>Relevé de mesure fait sur 4 colliers partie active assemblés,  pour calculer le DELTA :</t>
  </si>
  <si>
    <t xml:space="preserve">Pôle JP </t>
  </si>
  <si>
    <r>
      <t>mm</t>
    </r>
    <r>
      <rPr>
        <sz val="10"/>
        <rFont val="Arial"/>
        <family val="0"/>
      </rPr>
      <t xml:space="preserve">    (Théorique = 14607 +- 2 mm)</t>
    </r>
  </si>
  <si>
    <t>jardot</t>
  </si>
  <si>
    <t>AV0019B</t>
  </si>
  <si>
    <t>HCMBBRA00101000019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</si>
</sst>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"/>
    <numFmt numFmtId="166" formatCode="0.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sz val="10"/>
      <color indexed="12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2" fontId="15" fillId="0" borderId="8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7" fillId="0" borderId="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5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1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495"/>
          <c:w val="0.72025"/>
          <c:h val="0.5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95.02</c:v>
                </c:pt>
                <c:pt idx="1">
                  <c:v>95</c:v>
                </c:pt>
                <c:pt idx="2">
                  <c:v>95.01</c:v>
                </c:pt>
                <c:pt idx="3">
                  <c:v>95.06</c:v>
                </c:pt>
                <c:pt idx="4">
                  <c:v>95.15</c:v>
                </c:pt>
                <c:pt idx="5">
                  <c:v>95.13</c:v>
                </c:pt>
                <c:pt idx="6">
                  <c:v>95.15</c:v>
                </c:pt>
                <c:pt idx="7">
                  <c:v>95.2</c:v>
                </c:pt>
                <c:pt idx="8">
                  <c:v>95.21</c:v>
                </c:pt>
                <c:pt idx="9">
                  <c:v>95.19</c:v>
                </c:pt>
                <c:pt idx="10">
                  <c:v>95.22</c:v>
                </c:pt>
                <c:pt idx="11">
                  <c:v>95.18</c:v>
                </c:pt>
                <c:pt idx="12">
                  <c:v>95.19</c:v>
                </c:pt>
                <c:pt idx="13">
                  <c:v>95.2</c:v>
                </c:pt>
                <c:pt idx="14">
                  <c:v>95.18</c:v>
                </c:pt>
                <c:pt idx="15">
                  <c:v>95.21</c:v>
                </c:pt>
                <c:pt idx="16">
                  <c:v>95.21</c:v>
                </c:pt>
                <c:pt idx="17">
                  <c:v>95.22</c:v>
                </c:pt>
                <c:pt idx="18">
                  <c:v>95.24</c:v>
                </c:pt>
                <c:pt idx="19">
                  <c:v>95.23</c:v>
                </c:pt>
                <c:pt idx="20">
                  <c:v>95.22</c:v>
                </c:pt>
                <c:pt idx="21">
                  <c:v>95.23</c:v>
                </c:pt>
                <c:pt idx="22">
                  <c:v>95.24</c:v>
                </c:pt>
                <c:pt idx="23">
                  <c:v>95.22</c:v>
                </c:pt>
                <c:pt idx="24">
                  <c:v>95.18</c:v>
                </c:pt>
                <c:pt idx="25">
                  <c:v>95.2</c:v>
                </c:pt>
                <c:pt idx="26">
                  <c:v>95.2</c:v>
                </c:pt>
                <c:pt idx="27">
                  <c:v>95.19</c:v>
                </c:pt>
                <c:pt idx="28">
                  <c:v>95.19</c:v>
                </c:pt>
                <c:pt idx="29">
                  <c:v>95.19</c:v>
                </c:pt>
                <c:pt idx="30">
                  <c:v>95.21</c:v>
                </c:pt>
                <c:pt idx="31">
                  <c:v>95.19</c:v>
                </c:pt>
                <c:pt idx="32">
                  <c:v>95.19</c:v>
                </c:pt>
                <c:pt idx="33">
                  <c:v>95.21</c:v>
                </c:pt>
                <c:pt idx="34">
                  <c:v>95.17</c:v>
                </c:pt>
                <c:pt idx="35">
                  <c:v>95.17</c:v>
                </c:pt>
                <c:pt idx="36">
                  <c:v>95.06</c:v>
                </c:pt>
                <c:pt idx="37">
                  <c:v>95.02</c:v>
                </c:pt>
                <c:pt idx="38">
                  <c:v>95</c:v>
                </c:pt>
                <c:pt idx="39">
                  <c:v>95</c:v>
                </c:pt>
              </c:numCache>
            </c:numRef>
          </c:val>
          <c:smooth val="0"/>
        </c:ser>
        <c:axId val="27589310"/>
        <c:axId val="46977199"/>
      </c:lineChart>
      <c:catAx>
        <c:axId val="27589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77199"/>
        <c:crosses val="autoZero"/>
        <c:auto val="0"/>
        <c:lblOffset val="100"/>
        <c:noMultiLvlLbl val="0"/>
      </c:catAx>
      <c:valAx>
        <c:axId val="46977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893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396.72</c:v>
                </c:pt>
                <c:pt idx="1">
                  <c:v>396.74</c:v>
                </c:pt>
                <c:pt idx="2">
                  <c:v>396.74</c:v>
                </c:pt>
                <c:pt idx="3">
                  <c:v>396.7</c:v>
                </c:pt>
                <c:pt idx="4">
                  <c:v>396.76</c:v>
                </c:pt>
                <c:pt idx="5">
                  <c:v>396.77</c:v>
                </c:pt>
                <c:pt idx="6">
                  <c:v>396.76</c:v>
                </c:pt>
                <c:pt idx="7">
                  <c:v>396.76</c:v>
                </c:pt>
                <c:pt idx="8">
                  <c:v>396.74</c:v>
                </c:pt>
                <c:pt idx="9">
                  <c:v>396.76</c:v>
                </c:pt>
                <c:pt idx="10">
                  <c:v>396.76</c:v>
                </c:pt>
                <c:pt idx="11">
                  <c:v>396.76</c:v>
                </c:pt>
                <c:pt idx="12">
                  <c:v>396.74</c:v>
                </c:pt>
                <c:pt idx="13">
                  <c:v>396.76</c:v>
                </c:pt>
                <c:pt idx="14">
                  <c:v>396.76</c:v>
                </c:pt>
                <c:pt idx="15">
                  <c:v>396.76</c:v>
                </c:pt>
                <c:pt idx="16">
                  <c:v>396.78</c:v>
                </c:pt>
                <c:pt idx="17">
                  <c:v>396.77</c:v>
                </c:pt>
                <c:pt idx="18">
                  <c:v>396.76</c:v>
                </c:pt>
                <c:pt idx="19">
                  <c:v>396.76</c:v>
                </c:pt>
                <c:pt idx="20">
                  <c:v>396.74</c:v>
                </c:pt>
                <c:pt idx="21">
                  <c:v>396.76</c:v>
                </c:pt>
                <c:pt idx="22">
                  <c:v>396.74</c:v>
                </c:pt>
                <c:pt idx="23">
                  <c:v>396.74</c:v>
                </c:pt>
                <c:pt idx="24">
                  <c:v>396.74</c:v>
                </c:pt>
                <c:pt idx="25">
                  <c:v>396.76</c:v>
                </c:pt>
                <c:pt idx="26">
                  <c:v>396.74</c:v>
                </c:pt>
                <c:pt idx="27">
                  <c:v>396.76</c:v>
                </c:pt>
                <c:pt idx="28">
                  <c:v>396.74</c:v>
                </c:pt>
                <c:pt idx="29">
                  <c:v>396.74</c:v>
                </c:pt>
                <c:pt idx="30">
                  <c:v>396.74</c:v>
                </c:pt>
                <c:pt idx="31">
                  <c:v>396.74</c:v>
                </c:pt>
                <c:pt idx="32">
                  <c:v>396.74</c:v>
                </c:pt>
                <c:pt idx="33">
                  <c:v>396.74</c:v>
                </c:pt>
                <c:pt idx="34">
                  <c:v>396.74</c:v>
                </c:pt>
                <c:pt idx="35">
                  <c:v>396.72</c:v>
                </c:pt>
                <c:pt idx="36">
                  <c:v>396.72</c:v>
                </c:pt>
                <c:pt idx="37">
                  <c:v>396.7</c:v>
                </c:pt>
                <c:pt idx="38">
                  <c:v>396.72</c:v>
                </c:pt>
                <c:pt idx="39">
                  <c:v>396.7</c:v>
                </c:pt>
              </c:numCache>
            </c:numRef>
          </c:val>
          <c:smooth val="0"/>
        </c:ser>
        <c:axId val="45081080"/>
        <c:axId val="3076537"/>
      </c:lineChart>
      <c:catAx>
        <c:axId val="4508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6537"/>
        <c:crosses val="autoZero"/>
        <c:auto val="0"/>
        <c:lblOffset val="100"/>
        <c:noMultiLvlLbl val="0"/>
      </c:catAx>
      <c:valAx>
        <c:axId val="3076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0810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575"/>
          <c:w val="0.789"/>
          <c:h val="0.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184.1</c:v>
                </c:pt>
                <c:pt idx="1">
                  <c:v>184.06</c:v>
                </c:pt>
                <c:pt idx="2">
                  <c:v>184.05125</c:v>
                </c:pt>
                <c:pt idx="3">
                  <c:v>184.11125</c:v>
                </c:pt>
                <c:pt idx="4">
                  <c:v>184.23375</c:v>
                </c:pt>
                <c:pt idx="5">
                  <c:v>184.2175</c:v>
                </c:pt>
                <c:pt idx="6">
                  <c:v>184.25625</c:v>
                </c:pt>
                <c:pt idx="7">
                  <c:v>184.31125</c:v>
                </c:pt>
                <c:pt idx="8">
                  <c:v>184.34875</c:v>
                </c:pt>
                <c:pt idx="9">
                  <c:v>184.28</c:v>
                </c:pt>
                <c:pt idx="10">
                  <c:v>184.34875</c:v>
                </c:pt>
                <c:pt idx="11">
                  <c:v>184.29125</c:v>
                </c:pt>
                <c:pt idx="12">
                  <c:v>184.3025</c:v>
                </c:pt>
                <c:pt idx="13">
                  <c:v>184.29</c:v>
                </c:pt>
                <c:pt idx="14">
                  <c:v>184.28</c:v>
                </c:pt>
                <c:pt idx="15">
                  <c:v>184.29875</c:v>
                </c:pt>
                <c:pt idx="16">
                  <c:v>184.29875</c:v>
                </c:pt>
                <c:pt idx="17">
                  <c:v>184.3</c:v>
                </c:pt>
                <c:pt idx="18">
                  <c:v>184.325</c:v>
                </c:pt>
                <c:pt idx="19">
                  <c:v>184.3075</c:v>
                </c:pt>
                <c:pt idx="20">
                  <c:v>184.3</c:v>
                </c:pt>
                <c:pt idx="21">
                  <c:v>184.2975</c:v>
                </c:pt>
                <c:pt idx="22">
                  <c:v>184.29125</c:v>
                </c:pt>
                <c:pt idx="23">
                  <c:v>184.3175</c:v>
                </c:pt>
                <c:pt idx="24">
                  <c:v>184.2825</c:v>
                </c:pt>
                <c:pt idx="25">
                  <c:v>184.29875</c:v>
                </c:pt>
                <c:pt idx="26">
                  <c:v>184.2975</c:v>
                </c:pt>
                <c:pt idx="27">
                  <c:v>184.3</c:v>
                </c:pt>
                <c:pt idx="28">
                  <c:v>184.28125</c:v>
                </c:pt>
                <c:pt idx="29">
                  <c:v>184.2875</c:v>
                </c:pt>
                <c:pt idx="30">
                  <c:v>184.2975</c:v>
                </c:pt>
                <c:pt idx="31">
                  <c:v>184.30625</c:v>
                </c:pt>
                <c:pt idx="32">
                  <c:v>184.29125</c:v>
                </c:pt>
                <c:pt idx="33">
                  <c:v>184.2975</c:v>
                </c:pt>
                <c:pt idx="34">
                  <c:v>184.27125</c:v>
                </c:pt>
                <c:pt idx="35">
                  <c:v>184.19125</c:v>
                </c:pt>
                <c:pt idx="36">
                  <c:v>184.1025</c:v>
                </c:pt>
                <c:pt idx="37">
                  <c:v>184.1125</c:v>
                </c:pt>
                <c:pt idx="38">
                  <c:v>184.05625</c:v>
                </c:pt>
                <c:pt idx="39">
                  <c:v>184.0325</c:v>
                </c:pt>
              </c:numCache>
            </c:numRef>
          </c:val>
          <c:smooth val="0"/>
        </c:ser>
        <c:axId val="20141608"/>
        <c:axId val="47056745"/>
      </c:lineChart>
      <c:catAx>
        <c:axId val="2014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056745"/>
        <c:crosses val="autoZero"/>
        <c:auto val="0"/>
        <c:lblOffset val="100"/>
        <c:noMultiLvlLbl val="0"/>
      </c:catAx>
      <c:valAx>
        <c:axId val="47056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416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225"/>
          <c:w val="0.78825"/>
          <c:h val="0.7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186.41</c:v>
                </c:pt>
                <c:pt idx="1">
                  <c:v>186.35</c:v>
                </c:pt>
                <c:pt idx="2">
                  <c:v>186.34229999999997</c:v>
                </c:pt>
                <c:pt idx="3">
                  <c:v>186.3823</c:v>
                </c:pt>
                <c:pt idx="4">
                  <c:v>186.4969</c:v>
                </c:pt>
                <c:pt idx="5">
                  <c:v>186.4838</c:v>
                </c:pt>
                <c:pt idx="6">
                  <c:v>186.51149999999998</c:v>
                </c:pt>
                <c:pt idx="7">
                  <c:v>186.57229999999998</c:v>
                </c:pt>
                <c:pt idx="8">
                  <c:v>186.55769999999998</c:v>
                </c:pt>
                <c:pt idx="9">
                  <c:v>186.55</c:v>
                </c:pt>
                <c:pt idx="10">
                  <c:v>186.5977</c:v>
                </c:pt>
                <c:pt idx="11">
                  <c:v>186.55229999999997</c:v>
                </c:pt>
                <c:pt idx="12">
                  <c:v>186.6446</c:v>
                </c:pt>
                <c:pt idx="13">
                  <c:v>186.61</c:v>
                </c:pt>
                <c:pt idx="14">
                  <c:v>186.61</c:v>
                </c:pt>
                <c:pt idx="15">
                  <c:v>186.58769999999998</c:v>
                </c:pt>
                <c:pt idx="16">
                  <c:v>186.59769999999997</c:v>
                </c:pt>
                <c:pt idx="17">
                  <c:v>186.62</c:v>
                </c:pt>
                <c:pt idx="18">
                  <c:v>186.6308</c:v>
                </c:pt>
                <c:pt idx="19">
                  <c:v>186.6054</c:v>
                </c:pt>
                <c:pt idx="20">
                  <c:v>186.59</c:v>
                </c:pt>
                <c:pt idx="21">
                  <c:v>186.5854</c:v>
                </c:pt>
                <c:pt idx="22">
                  <c:v>186.6339</c:v>
                </c:pt>
                <c:pt idx="23">
                  <c:v>186.59539999999998</c:v>
                </c:pt>
                <c:pt idx="24">
                  <c:v>186.5846</c:v>
                </c:pt>
                <c:pt idx="25">
                  <c:v>186.61769999999999</c:v>
                </c:pt>
                <c:pt idx="26">
                  <c:v>186.6054</c:v>
                </c:pt>
                <c:pt idx="27">
                  <c:v>186.59</c:v>
                </c:pt>
                <c:pt idx="28">
                  <c:v>186.6123</c:v>
                </c:pt>
                <c:pt idx="29">
                  <c:v>186.6054</c:v>
                </c:pt>
                <c:pt idx="30">
                  <c:v>186.6054</c:v>
                </c:pt>
                <c:pt idx="31">
                  <c:v>186.63309999999998</c:v>
                </c:pt>
                <c:pt idx="32">
                  <c:v>186.57229999999998</c:v>
                </c:pt>
                <c:pt idx="33">
                  <c:v>186.59539999999998</c:v>
                </c:pt>
                <c:pt idx="34">
                  <c:v>186.60229999999999</c:v>
                </c:pt>
                <c:pt idx="35">
                  <c:v>186.4823</c:v>
                </c:pt>
                <c:pt idx="36">
                  <c:v>186.39459999999997</c:v>
                </c:pt>
                <c:pt idx="37">
                  <c:v>186.38459999999998</c:v>
                </c:pt>
                <c:pt idx="38">
                  <c:v>186.3231</c:v>
                </c:pt>
                <c:pt idx="39">
                  <c:v>186.32459999999998</c:v>
                </c:pt>
              </c:numCache>
            </c:numRef>
          </c:val>
          <c:smooth val="0"/>
        </c:ser>
        <c:axId val="20857522"/>
        <c:axId val="53499971"/>
      </c:line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499971"/>
        <c:crosses val="autoZero"/>
        <c:auto val="0"/>
        <c:lblOffset val="100"/>
        <c:noMultiLvlLbl val="0"/>
      </c:catAx>
      <c:valAx>
        <c:axId val="534999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8575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75"/>
          <c:w val="0.73925"/>
          <c:h val="0.5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184.17</c:v>
                </c:pt>
                <c:pt idx="1">
                  <c:v>184.14</c:v>
                </c:pt>
                <c:pt idx="2">
                  <c:v>184.13325</c:v>
                </c:pt>
                <c:pt idx="3">
                  <c:v>184.17324999999997</c:v>
                </c:pt>
                <c:pt idx="4">
                  <c:v>184.30975</c:v>
                </c:pt>
                <c:pt idx="5">
                  <c:v>184.2995</c:v>
                </c:pt>
                <c:pt idx="6">
                  <c:v>184.30625</c:v>
                </c:pt>
                <c:pt idx="7">
                  <c:v>184.33325000000002</c:v>
                </c:pt>
                <c:pt idx="8">
                  <c:v>184.38675</c:v>
                </c:pt>
                <c:pt idx="9">
                  <c:v>184.37</c:v>
                </c:pt>
                <c:pt idx="10">
                  <c:v>184.39675</c:v>
                </c:pt>
                <c:pt idx="11">
                  <c:v>184.36325</c:v>
                </c:pt>
                <c:pt idx="12">
                  <c:v>184.4265</c:v>
                </c:pt>
                <c:pt idx="13">
                  <c:v>184.4</c:v>
                </c:pt>
                <c:pt idx="14">
                  <c:v>184.4</c:v>
                </c:pt>
                <c:pt idx="15">
                  <c:v>184.40675000000002</c:v>
                </c:pt>
                <c:pt idx="16">
                  <c:v>184.40675000000002</c:v>
                </c:pt>
                <c:pt idx="17">
                  <c:v>184.42</c:v>
                </c:pt>
                <c:pt idx="18">
                  <c:v>184.417</c:v>
                </c:pt>
                <c:pt idx="19">
                  <c:v>184.4035</c:v>
                </c:pt>
                <c:pt idx="20">
                  <c:v>184.41</c:v>
                </c:pt>
                <c:pt idx="21">
                  <c:v>184.3735</c:v>
                </c:pt>
                <c:pt idx="22">
                  <c:v>184.41724999999997</c:v>
                </c:pt>
                <c:pt idx="23">
                  <c:v>184.41350000000003</c:v>
                </c:pt>
                <c:pt idx="24">
                  <c:v>184.4065</c:v>
                </c:pt>
                <c:pt idx="25">
                  <c:v>184.41675</c:v>
                </c:pt>
                <c:pt idx="26">
                  <c:v>184.4135</c:v>
                </c:pt>
                <c:pt idx="27">
                  <c:v>184.38</c:v>
                </c:pt>
                <c:pt idx="28">
                  <c:v>184.39325</c:v>
                </c:pt>
                <c:pt idx="29">
                  <c:v>184.4035</c:v>
                </c:pt>
                <c:pt idx="30">
                  <c:v>184.4135</c:v>
                </c:pt>
                <c:pt idx="31">
                  <c:v>184.43025</c:v>
                </c:pt>
                <c:pt idx="32">
                  <c:v>184.39325</c:v>
                </c:pt>
                <c:pt idx="33">
                  <c:v>184.3735</c:v>
                </c:pt>
                <c:pt idx="34">
                  <c:v>184.39325</c:v>
                </c:pt>
                <c:pt idx="35">
                  <c:v>184.30325</c:v>
                </c:pt>
                <c:pt idx="36">
                  <c:v>184.2165</c:v>
                </c:pt>
                <c:pt idx="37">
                  <c:v>184.2065</c:v>
                </c:pt>
                <c:pt idx="38">
                  <c:v>184.10025</c:v>
                </c:pt>
                <c:pt idx="39">
                  <c:v>184.10649999999998</c:v>
                </c:pt>
              </c:numCache>
            </c:numRef>
          </c:val>
          <c:smooth val="0"/>
        </c:ser>
        <c:axId val="11737692"/>
        <c:axId val="38530365"/>
      </c:lineChart>
      <c:catAx>
        <c:axId val="1173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30365"/>
        <c:crosses val="autoZero"/>
        <c:auto val="0"/>
        <c:lblOffset val="100"/>
        <c:noMultiLvlLbl val="0"/>
      </c:catAx>
      <c:valAx>
        <c:axId val="38530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376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75"/>
          <c:w val="0.78875"/>
          <c:h val="0.7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115.15</c:v>
                </c:pt>
                <c:pt idx="1">
                  <c:v>115.18</c:v>
                </c:pt>
                <c:pt idx="2">
                  <c:v>115.165</c:v>
                </c:pt>
                <c:pt idx="3">
                  <c:v>115.195</c:v>
                </c:pt>
                <c:pt idx="4">
                  <c:v>115.315</c:v>
                </c:pt>
                <c:pt idx="5">
                  <c:v>115.28</c:v>
                </c:pt>
                <c:pt idx="6">
                  <c:v>115.295</c:v>
                </c:pt>
                <c:pt idx="7">
                  <c:v>115.345</c:v>
                </c:pt>
                <c:pt idx="8">
                  <c:v>115.365</c:v>
                </c:pt>
                <c:pt idx="9">
                  <c:v>115.34</c:v>
                </c:pt>
                <c:pt idx="10">
                  <c:v>115.375</c:v>
                </c:pt>
                <c:pt idx="11">
                  <c:v>115.345</c:v>
                </c:pt>
                <c:pt idx="12">
                  <c:v>115.39</c:v>
                </c:pt>
                <c:pt idx="13">
                  <c:v>115.36</c:v>
                </c:pt>
                <c:pt idx="14">
                  <c:v>115.35</c:v>
                </c:pt>
                <c:pt idx="15">
                  <c:v>115.375</c:v>
                </c:pt>
                <c:pt idx="16">
                  <c:v>115.355</c:v>
                </c:pt>
                <c:pt idx="17">
                  <c:v>115.39</c:v>
                </c:pt>
                <c:pt idx="18">
                  <c:v>115.37</c:v>
                </c:pt>
                <c:pt idx="19">
                  <c:v>115.37</c:v>
                </c:pt>
                <c:pt idx="20">
                  <c:v>115.37</c:v>
                </c:pt>
                <c:pt idx="21">
                  <c:v>115.34</c:v>
                </c:pt>
                <c:pt idx="22">
                  <c:v>115.375</c:v>
                </c:pt>
                <c:pt idx="23">
                  <c:v>115.36</c:v>
                </c:pt>
                <c:pt idx="24">
                  <c:v>115.35</c:v>
                </c:pt>
                <c:pt idx="25">
                  <c:v>115.365</c:v>
                </c:pt>
                <c:pt idx="26">
                  <c:v>115.38</c:v>
                </c:pt>
                <c:pt idx="27">
                  <c:v>115.35</c:v>
                </c:pt>
                <c:pt idx="28">
                  <c:v>115.345</c:v>
                </c:pt>
                <c:pt idx="29">
                  <c:v>115.34</c:v>
                </c:pt>
                <c:pt idx="30">
                  <c:v>115.35</c:v>
                </c:pt>
                <c:pt idx="31">
                  <c:v>115.375</c:v>
                </c:pt>
                <c:pt idx="32">
                  <c:v>115.335</c:v>
                </c:pt>
                <c:pt idx="33">
                  <c:v>115.32</c:v>
                </c:pt>
                <c:pt idx="34">
                  <c:v>115.345</c:v>
                </c:pt>
                <c:pt idx="35">
                  <c:v>115.355</c:v>
                </c:pt>
                <c:pt idx="36">
                  <c:v>115.21</c:v>
                </c:pt>
                <c:pt idx="37">
                  <c:v>115.22</c:v>
                </c:pt>
                <c:pt idx="38">
                  <c:v>115.115</c:v>
                </c:pt>
                <c:pt idx="39">
                  <c:v>115.12</c:v>
                </c:pt>
              </c:numCache>
            </c:numRef>
          </c:val>
          <c:smooth val="0"/>
        </c:ser>
        <c:axId val="11228966"/>
        <c:axId val="33951831"/>
      </c:lineChart>
      <c:catAx>
        <c:axId val="1122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951831"/>
        <c:crosses val="autoZero"/>
        <c:auto val="0"/>
        <c:lblOffset val="100"/>
        <c:noMultiLvlLbl val="0"/>
      </c:catAx>
      <c:valAx>
        <c:axId val="3395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2289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425"/>
          <c:w val="0.789"/>
          <c:h val="0.7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184.2</c:v>
                </c:pt>
                <c:pt idx="1">
                  <c:v>184.15</c:v>
                </c:pt>
                <c:pt idx="2">
                  <c:v>184.11675000000002</c:v>
                </c:pt>
                <c:pt idx="3">
                  <c:v>184.19675000000004</c:v>
                </c:pt>
                <c:pt idx="4">
                  <c:v>184.32025000000002</c:v>
                </c:pt>
                <c:pt idx="5">
                  <c:v>184.3305</c:v>
                </c:pt>
                <c:pt idx="6">
                  <c:v>184.33375</c:v>
                </c:pt>
                <c:pt idx="7">
                  <c:v>184.36675</c:v>
                </c:pt>
                <c:pt idx="8">
                  <c:v>184.36325</c:v>
                </c:pt>
                <c:pt idx="9">
                  <c:v>184.35</c:v>
                </c:pt>
                <c:pt idx="10">
                  <c:v>184.37325000000004</c:v>
                </c:pt>
                <c:pt idx="11">
                  <c:v>184.34675000000001</c:v>
                </c:pt>
                <c:pt idx="12">
                  <c:v>184.3935</c:v>
                </c:pt>
                <c:pt idx="13">
                  <c:v>184.37</c:v>
                </c:pt>
                <c:pt idx="14">
                  <c:v>184.36</c:v>
                </c:pt>
                <c:pt idx="15">
                  <c:v>184.36325000000002</c:v>
                </c:pt>
                <c:pt idx="16">
                  <c:v>184.34325</c:v>
                </c:pt>
                <c:pt idx="17">
                  <c:v>184.36</c:v>
                </c:pt>
                <c:pt idx="18">
                  <c:v>184.353</c:v>
                </c:pt>
                <c:pt idx="19">
                  <c:v>184.3665</c:v>
                </c:pt>
                <c:pt idx="20">
                  <c:v>184.38</c:v>
                </c:pt>
                <c:pt idx="21">
                  <c:v>184.32649999999998</c:v>
                </c:pt>
                <c:pt idx="22">
                  <c:v>184.34275</c:v>
                </c:pt>
                <c:pt idx="23">
                  <c:v>184.3465</c:v>
                </c:pt>
                <c:pt idx="24">
                  <c:v>184.36350000000002</c:v>
                </c:pt>
                <c:pt idx="25">
                  <c:v>184.37324999999998</c:v>
                </c:pt>
                <c:pt idx="26">
                  <c:v>184.37650000000002</c:v>
                </c:pt>
                <c:pt idx="27">
                  <c:v>184.33</c:v>
                </c:pt>
                <c:pt idx="28">
                  <c:v>184.37675000000002</c:v>
                </c:pt>
                <c:pt idx="29">
                  <c:v>184.33650000000003</c:v>
                </c:pt>
                <c:pt idx="30">
                  <c:v>184.3665</c:v>
                </c:pt>
                <c:pt idx="31">
                  <c:v>184.36974999999998</c:v>
                </c:pt>
                <c:pt idx="32">
                  <c:v>184.35675000000003</c:v>
                </c:pt>
                <c:pt idx="33">
                  <c:v>184.3365</c:v>
                </c:pt>
                <c:pt idx="34">
                  <c:v>184.35675000000003</c:v>
                </c:pt>
                <c:pt idx="35">
                  <c:v>184.33675000000002</c:v>
                </c:pt>
                <c:pt idx="36">
                  <c:v>184.1935</c:v>
                </c:pt>
                <c:pt idx="37">
                  <c:v>184.2035</c:v>
                </c:pt>
                <c:pt idx="38">
                  <c:v>184.07975000000002</c:v>
                </c:pt>
                <c:pt idx="39">
                  <c:v>184.15349999999998</c:v>
                </c:pt>
              </c:numCache>
            </c:numRef>
          </c:val>
          <c:smooth val="0"/>
        </c:ser>
        <c:axId val="37131024"/>
        <c:axId val="65743761"/>
      </c:lineChart>
      <c:catAx>
        <c:axId val="3713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43761"/>
        <c:crosses val="autoZero"/>
        <c:auto val="0"/>
        <c:lblOffset val="100"/>
        <c:noMultiLvlLbl val="0"/>
      </c:catAx>
      <c:valAx>
        <c:axId val="65743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1310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2775"/>
          <c:w val="0.7395"/>
          <c:h val="0.5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186.43</c:v>
                </c:pt>
                <c:pt idx="1">
                  <c:v>186.36</c:v>
                </c:pt>
                <c:pt idx="2">
                  <c:v>186.37769999999998</c:v>
                </c:pt>
                <c:pt idx="3">
                  <c:v>186.4177</c:v>
                </c:pt>
                <c:pt idx="4">
                  <c:v>186.5031</c:v>
                </c:pt>
                <c:pt idx="5">
                  <c:v>186.5562</c:v>
                </c:pt>
                <c:pt idx="6">
                  <c:v>186.5285</c:v>
                </c:pt>
                <c:pt idx="7">
                  <c:v>186.55769999999998</c:v>
                </c:pt>
                <c:pt idx="8">
                  <c:v>186.57229999999996</c:v>
                </c:pt>
                <c:pt idx="9">
                  <c:v>186.53</c:v>
                </c:pt>
                <c:pt idx="10">
                  <c:v>186.57229999999998</c:v>
                </c:pt>
                <c:pt idx="11">
                  <c:v>186.6277</c:v>
                </c:pt>
                <c:pt idx="12">
                  <c:v>186.6454</c:v>
                </c:pt>
                <c:pt idx="13">
                  <c:v>186.57</c:v>
                </c:pt>
                <c:pt idx="14">
                  <c:v>186.56</c:v>
                </c:pt>
                <c:pt idx="15">
                  <c:v>186.6223</c:v>
                </c:pt>
                <c:pt idx="16">
                  <c:v>186.57229999999998</c:v>
                </c:pt>
                <c:pt idx="17">
                  <c:v>186.59</c:v>
                </c:pt>
                <c:pt idx="18">
                  <c:v>186.6192</c:v>
                </c:pt>
                <c:pt idx="19">
                  <c:v>186.6546</c:v>
                </c:pt>
                <c:pt idx="20">
                  <c:v>186.57</c:v>
                </c:pt>
                <c:pt idx="21">
                  <c:v>186.61459999999997</c:v>
                </c:pt>
                <c:pt idx="22">
                  <c:v>186.55610000000001</c:v>
                </c:pt>
                <c:pt idx="23">
                  <c:v>186.6246</c:v>
                </c:pt>
                <c:pt idx="24">
                  <c:v>186.6254</c:v>
                </c:pt>
                <c:pt idx="25">
                  <c:v>186.6223</c:v>
                </c:pt>
                <c:pt idx="26">
                  <c:v>186.63459999999998</c:v>
                </c:pt>
                <c:pt idx="27">
                  <c:v>186.61</c:v>
                </c:pt>
                <c:pt idx="28">
                  <c:v>186.5477</c:v>
                </c:pt>
                <c:pt idx="29">
                  <c:v>186.5346</c:v>
                </c:pt>
                <c:pt idx="30">
                  <c:v>186.56459999999996</c:v>
                </c:pt>
                <c:pt idx="31">
                  <c:v>186.5369</c:v>
                </c:pt>
                <c:pt idx="32">
                  <c:v>186.58769999999998</c:v>
                </c:pt>
                <c:pt idx="33">
                  <c:v>186.63459999999998</c:v>
                </c:pt>
                <c:pt idx="34">
                  <c:v>186.54770000000002</c:v>
                </c:pt>
                <c:pt idx="35">
                  <c:v>186.4977</c:v>
                </c:pt>
                <c:pt idx="36">
                  <c:v>186.3954</c:v>
                </c:pt>
                <c:pt idx="37">
                  <c:v>186.4154</c:v>
                </c:pt>
                <c:pt idx="38">
                  <c:v>186.2869</c:v>
                </c:pt>
                <c:pt idx="39">
                  <c:v>186.3854</c:v>
                </c:pt>
              </c:numCache>
            </c:numRef>
          </c:val>
          <c:smooth val="0"/>
        </c:ser>
        <c:axId val="54822938"/>
        <c:axId val="23644395"/>
      </c:lineChart>
      <c:catAx>
        <c:axId val="5482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644395"/>
        <c:crosses val="autoZero"/>
        <c:auto val="0"/>
        <c:lblOffset val="100"/>
        <c:noMultiLvlLbl val="0"/>
      </c:catAx>
      <c:valAx>
        <c:axId val="23644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8229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65"/>
          <c:w val="0.79"/>
          <c:h val="0.7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184.12</c:v>
                </c:pt>
                <c:pt idx="1">
                  <c:v>184.07</c:v>
                </c:pt>
                <c:pt idx="2">
                  <c:v>184.06875</c:v>
                </c:pt>
                <c:pt idx="3">
                  <c:v>184.11875</c:v>
                </c:pt>
                <c:pt idx="4">
                  <c:v>184.23625</c:v>
                </c:pt>
                <c:pt idx="5">
                  <c:v>184.2625</c:v>
                </c:pt>
                <c:pt idx="6">
                  <c:v>184.26375</c:v>
                </c:pt>
                <c:pt idx="7">
                  <c:v>184.25875</c:v>
                </c:pt>
                <c:pt idx="8">
                  <c:v>184.29125</c:v>
                </c:pt>
                <c:pt idx="9">
                  <c:v>184.25</c:v>
                </c:pt>
                <c:pt idx="10">
                  <c:v>184.29125</c:v>
                </c:pt>
                <c:pt idx="11">
                  <c:v>184.26875</c:v>
                </c:pt>
                <c:pt idx="12">
                  <c:v>184.3075</c:v>
                </c:pt>
                <c:pt idx="13">
                  <c:v>184.29</c:v>
                </c:pt>
                <c:pt idx="14">
                  <c:v>184.28</c:v>
                </c:pt>
                <c:pt idx="15">
                  <c:v>184.27125</c:v>
                </c:pt>
                <c:pt idx="16">
                  <c:v>184.26125</c:v>
                </c:pt>
                <c:pt idx="17">
                  <c:v>184.28</c:v>
                </c:pt>
                <c:pt idx="18">
                  <c:v>184.275</c:v>
                </c:pt>
                <c:pt idx="19">
                  <c:v>184.2825</c:v>
                </c:pt>
                <c:pt idx="20">
                  <c:v>184.28</c:v>
                </c:pt>
                <c:pt idx="21">
                  <c:v>184.2425</c:v>
                </c:pt>
                <c:pt idx="22">
                  <c:v>184.23875</c:v>
                </c:pt>
                <c:pt idx="23">
                  <c:v>184.2725</c:v>
                </c:pt>
                <c:pt idx="24">
                  <c:v>184.2775</c:v>
                </c:pt>
                <c:pt idx="25">
                  <c:v>184.26125</c:v>
                </c:pt>
                <c:pt idx="26">
                  <c:v>184.2725</c:v>
                </c:pt>
                <c:pt idx="27">
                  <c:v>184.27</c:v>
                </c:pt>
                <c:pt idx="28">
                  <c:v>184.27875</c:v>
                </c:pt>
                <c:pt idx="29">
                  <c:v>184.2425</c:v>
                </c:pt>
                <c:pt idx="30">
                  <c:v>184.2625</c:v>
                </c:pt>
                <c:pt idx="31">
                  <c:v>184.26375</c:v>
                </c:pt>
                <c:pt idx="32">
                  <c:v>184.26875</c:v>
                </c:pt>
                <c:pt idx="33">
                  <c:v>184.2525</c:v>
                </c:pt>
                <c:pt idx="34">
                  <c:v>184.25875</c:v>
                </c:pt>
                <c:pt idx="35">
                  <c:v>184.24875</c:v>
                </c:pt>
                <c:pt idx="36">
                  <c:v>184.1275</c:v>
                </c:pt>
                <c:pt idx="37">
                  <c:v>184.1175</c:v>
                </c:pt>
                <c:pt idx="38">
                  <c:v>184.11375</c:v>
                </c:pt>
                <c:pt idx="39">
                  <c:v>184.0875</c:v>
                </c:pt>
              </c:numCache>
            </c:numRef>
          </c:val>
          <c:smooth val="0"/>
        </c:ser>
        <c:axId val="11472964"/>
        <c:axId val="36147813"/>
      </c:lineChart>
      <c:catAx>
        <c:axId val="11472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147813"/>
        <c:crosses val="autoZero"/>
        <c:auto val="0"/>
        <c:lblOffset val="100"/>
        <c:noMultiLvlLbl val="0"/>
      </c:catAx>
      <c:valAx>
        <c:axId val="36147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4729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5375"/>
          <c:w val="0.78625"/>
          <c:h val="0.73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95.02</c:v>
                </c:pt>
                <c:pt idx="1">
                  <c:v>95</c:v>
                </c:pt>
                <c:pt idx="2">
                  <c:v>95.02</c:v>
                </c:pt>
                <c:pt idx="3">
                  <c:v>95.07</c:v>
                </c:pt>
                <c:pt idx="4">
                  <c:v>95.18</c:v>
                </c:pt>
                <c:pt idx="5">
                  <c:v>95.19</c:v>
                </c:pt>
                <c:pt idx="6">
                  <c:v>95.2</c:v>
                </c:pt>
                <c:pt idx="7">
                  <c:v>95.21</c:v>
                </c:pt>
                <c:pt idx="8">
                  <c:v>95.2</c:v>
                </c:pt>
                <c:pt idx="9">
                  <c:v>95.19</c:v>
                </c:pt>
                <c:pt idx="10">
                  <c:v>95.21</c:v>
                </c:pt>
                <c:pt idx="11">
                  <c:v>95.19</c:v>
                </c:pt>
                <c:pt idx="12">
                  <c:v>95.21</c:v>
                </c:pt>
                <c:pt idx="13">
                  <c:v>95.2</c:v>
                </c:pt>
                <c:pt idx="14">
                  <c:v>95.18</c:v>
                </c:pt>
                <c:pt idx="15">
                  <c:v>95.2</c:v>
                </c:pt>
                <c:pt idx="16">
                  <c:v>95.2</c:v>
                </c:pt>
                <c:pt idx="17">
                  <c:v>95.22</c:v>
                </c:pt>
                <c:pt idx="18">
                  <c:v>95.2</c:v>
                </c:pt>
                <c:pt idx="19">
                  <c:v>95.21</c:v>
                </c:pt>
                <c:pt idx="20">
                  <c:v>95.22</c:v>
                </c:pt>
                <c:pt idx="21">
                  <c:v>95.21</c:v>
                </c:pt>
                <c:pt idx="22">
                  <c:v>95.17</c:v>
                </c:pt>
                <c:pt idx="23">
                  <c:v>95.2</c:v>
                </c:pt>
                <c:pt idx="24">
                  <c:v>95.2</c:v>
                </c:pt>
                <c:pt idx="25">
                  <c:v>95.19</c:v>
                </c:pt>
                <c:pt idx="26">
                  <c:v>95.18</c:v>
                </c:pt>
                <c:pt idx="27">
                  <c:v>95.19</c:v>
                </c:pt>
                <c:pt idx="28">
                  <c:v>95.2</c:v>
                </c:pt>
                <c:pt idx="29">
                  <c:v>95.17</c:v>
                </c:pt>
                <c:pt idx="30">
                  <c:v>95.19</c:v>
                </c:pt>
                <c:pt idx="31">
                  <c:v>95.16</c:v>
                </c:pt>
                <c:pt idx="32">
                  <c:v>95.2</c:v>
                </c:pt>
                <c:pt idx="33">
                  <c:v>95.19</c:v>
                </c:pt>
                <c:pt idx="34">
                  <c:v>95.18</c:v>
                </c:pt>
                <c:pt idx="35">
                  <c:v>95.18</c:v>
                </c:pt>
                <c:pt idx="36">
                  <c:v>95.08</c:v>
                </c:pt>
                <c:pt idx="37">
                  <c:v>95.04</c:v>
                </c:pt>
                <c:pt idx="38">
                  <c:v>94.97</c:v>
                </c:pt>
                <c:pt idx="39">
                  <c:v>95.02</c:v>
                </c:pt>
              </c:numCache>
            </c:numRef>
          </c:val>
          <c:smooth val="0"/>
        </c:ser>
        <c:axId val="56894862"/>
        <c:axId val="42291711"/>
      </c:line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91711"/>
        <c:crosses val="autoZero"/>
        <c:auto val="0"/>
        <c:lblOffset val="100"/>
        <c:noMultiLvlLbl val="0"/>
      </c:catAx>
      <c:valAx>
        <c:axId val="42291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8948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tabSelected="1" workbookViewId="0" topLeftCell="A16">
      <selection activeCell="D25" sqref="D25"/>
    </sheetView>
  </sheetViews>
  <sheetFormatPr defaultColWidth="11.421875" defaultRowHeight="12.75"/>
  <cols>
    <col min="7" max="7" width="18.28125" style="0" customWidth="1"/>
  </cols>
  <sheetData>
    <row r="4" ht="12.75">
      <c r="A4" s="9"/>
    </row>
    <row r="6" spans="1:2" ht="12.75">
      <c r="A6" s="28" t="s">
        <v>57</v>
      </c>
      <c r="B6" s="75"/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42</v>
      </c>
      <c r="E12" s="76" t="str">
        <f>'Relevé globale'!G1</f>
        <v>HCMBBRA00101000019</v>
      </c>
    </row>
    <row r="15" ht="12.75">
      <c r="A15" s="10"/>
    </row>
    <row r="18" ht="12.75">
      <c r="A18" s="22" t="s">
        <v>27</v>
      </c>
    </row>
    <row r="20" spans="2:5" ht="12.75">
      <c r="B20" s="9" t="s">
        <v>54</v>
      </c>
      <c r="D20" s="77">
        <v>14605.77</v>
      </c>
      <c r="E20" s="76" t="s">
        <v>67</v>
      </c>
    </row>
    <row r="21" ht="12.75">
      <c r="B21" t="s">
        <v>41</v>
      </c>
    </row>
    <row r="26" ht="12.75">
      <c r="A26" s="22" t="s">
        <v>30</v>
      </c>
    </row>
    <row r="28" spans="2:4" ht="12.75">
      <c r="B28" s="28" t="s">
        <v>53</v>
      </c>
      <c r="C28" s="78">
        <f>allongement!G51</f>
        <v>7.043749999999996</v>
      </c>
      <c r="D28" s="76" t="s">
        <v>37</v>
      </c>
    </row>
    <row r="30" ht="12.75">
      <c r="B30" t="s">
        <v>40</v>
      </c>
    </row>
    <row r="33" ht="12.75">
      <c r="A33" s="22" t="s">
        <v>31</v>
      </c>
    </row>
    <row r="35" ht="12.75">
      <c r="B35" t="s">
        <v>28</v>
      </c>
    </row>
    <row r="38" ht="12.75">
      <c r="A38" s="22" t="s">
        <v>32</v>
      </c>
    </row>
    <row r="40" ht="12.75">
      <c r="B40" t="s">
        <v>51</v>
      </c>
    </row>
    <row r="43" ht="12.75">
      <c r="A43" s="22" t="s">
        <v>33</v>
      </c>
    </row>
    <row r="45" ht="12.75">
      <c r="B45" t="s">
        <v>29</v>
      </c>
    </row>
    <row r="48" ht="12.75">
      <c r="A48" s="9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G30" sqref="G30"/>
    </sheetView>
  </sheetViews>
  <sheetFormatPr defaultColWidth="11.421875" defaultRowHeight="12.75"/>
  <cols>
    <col min="2" max="2" width="5.7109375" style="0" customWidth="1"/>
    <col min="3" max="3" width="18.57421875" style="0" customWidth="1"/>
    <col min="4" max="4" width="17.00390625" style="0" customWidth="1"/>
  </cols>
  <sheetData>
    <row r="1" spans="1:5" s="23" customFormat="1" ht="13.5" thickBot="1">
      <c r="A1" s="4" t="s">
        <v>34</v>
      </c>
      <c r="D1" s="28" t="s">
        <v>56</v>
      </c>
      <c r="E1" s="22" t="str">
        <f>'Relevé globale'!G1</f>
        <v>HCMBBRA00101000019</v>
      </c>
    </row>
    <row r="3" spans="1:8" s="25" customFormat="1" ht="15.75">
      <c r="A3" s="24" t="s">
        <v>65</v>
      </c>
      <c r="B3" s="24"/>
      <c r="C3" s="24"/>
      <c r="D3" s="24"/>
      <c r="E3" s="24"/>
      <c r="F3" s="24"/>
      <c r="G3" s="24"/>
      <c r="H3" s="24"/>
    </row>
    <row r="25" spans="3:4" ht="12.75">
      <c r="C25" s="26" t="s">
        <v>47</v>
      </c>
      <c r="D25" s="26" t="s">
        <v>48</v>
      </c>
    </row>
    <row r="26" spans="3:5" ht="12.75">
      <c r="C26" s="26">
        <v>1</v>
      </c>
      <c r="D26" s="26">
        <v>95.03</v>
      </c>
      <c r="E26" s="21"/>
    </row>
    <row r="27" spans="3:5" ht="12.75">
      <c r="C27" s="26">
        <v>2</v>
      </c>
      <c r="D27" s="26">
        <v>184.02</v>
      </c>
      <c r="E27" s="21"/>
    </row>
    <row r="28" spans="3:5" ht="12.75">
      <c r="C28" s="26">
        <v>3</v>
      </c>
      <c r="D28" s="26">
        <v>186.3</v>
      </c>
      <c r="E28" s="21"/>
    </row>
    <row r="29" spans="3:5" ht="12.75">
      <c r="C29" s="26">
        <v>4</v>
      </c>
      <c r="D29" s="26">
        <v>184.04</v>
      </c>
      <c r="E29" s="21"/>
    </row>
    <row r="30" spans="3:5" ht="12.75">
      <c r="C30" s="26">
        <v>5</v>
      </c>
      <c r="D30" s="26">
        <v>115.08</v>
      </c>
      <c r="E30" s="21"/>
    </row>
    <row r="31" spans="3:5" ht="12.75">
      <c r="C31" s="26">
        <v>6</v>
      </c>
      <c r="D31" s="26">
        <v>184.04</v>
      </c>
      <c r="E31" s="21"/>
    </row>
    <row r="32" spans="3:5" ht="12.75">
      <c r="C32" s="26">
        <v>7</v>
      </c>
      <c r="D32" s="26">
        <v>186.29</v>
      </c>
      <c r="E32" s="21"/>
    </row>
    <row r="33" spans="3:5" ht="12.75">
      <c r="C33" s="26">
        <v>8</v>
      </c>
      <c r="D33" s="26">
        <v>183.98</v>
      </c>
      <c r="E33" s="21"/>
    </row>
    <row r="34" spans="3:5" ht="12.75">
      <c r="C34" s="26">
        <v>9</v>
      </c>
      <c r="D34" s="26">
        <v>94.97</v>
      </c>
      <c r="E34" s="21"/>
    </row>
    <row r="35" spans="3:5" ht="12.75">
      <c r="C35" s="63"/>
      <c r="D35" s="63"/>
      <c r="E35" s="21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M12" sqref="M12"/>
    </sheetView>
  </sheetViews>
  <sheetFormatPr defaultColWidth="11.42187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8" t="s">
        <v>56</v>
      </c>
      <c r="G2" s="69" t="str">
        <f>'Relevé globale'!G1</f>
        <v>HCMBBRA00101000019</v>
      </c>
    </row>
    <row r="4" ht="12.75">
      <c r="A4" s="49" t="s">
        <v>39</v>
      </c>
    </row>
    <row r="5" ht="12.75">
      <c r="A5" s="10" t="s">
        <v>38</v>
      </c>
    </row>
    <row r="7" ht="13.5" thickBot="1"/>
    <row r="8" spans="6:7" ht="13.5" thickBot="1">
      <c r="F8" s="80" t="s">
        <v>44</v>
      </c>
      <c r="G8" s="81"/>
    </row>
    <row r="9" ht="12.75"/>
    <row r="10" spans="1:8" ht="12.75">
      <c r="A10" s="71" t="s">
        <v>66</v>
      </c>
      <c r="H10" s="71" t="s">
        <v>66</v>
      </c>
    </row>
    <row r="11" spans="1:8" ht="12.75">
      <c r="A11" s="79">
        <v>73</v>
      </c>
      <c r="H11" s="79">
        <v>75</v>
      </c>
    </row>
    <row r="12" ht="12.75"/>
    <row r="13" ht="12.75"/>
    <row r="14" ht="12.75"/>
    <row r="15" ht="12.75"/>
    <row r="16" ht="12.75"/>
    <row r="17" ht="12.75"/>
    <row r="18" spans="1:8" ht="12.75">
      <c r="A18" s="71" t="s">
        <v>66</v>
      </c>
      <c r="H18" s="71" t="s">
        <v>66</v>
      </c>
    </row>
    <row r="19" spans="1:8" ht="12.75">
      <c r="A19" s="79">
        <v>74</v>
      </c>
      <c r="H19" s="79">
        <v>76</v>
      </c>
    </row>
    <row r="20" ht="13.5" thickBot="1"/>
    <row r="21" spans="2:12" s="13" customFormat="1" ht="11.25">
      <c r="B21" s="14"/>
      <c r="C21" s="33" t="s">
        <v>60</v>
      </c>
      <c r="D21" s="15"/>
      <c r="E21" s="15"/>
      <c r="F21" s="16"/>
      <c r="H21" s="14"/>
      <c r="I21" s="33" t="s">
        <v>58</v>
      </c>
      <c r="J21" s="15"/>
      <c r="K21" s="15"/>
      <c r="L21" s="16"/>
    </row>
    <row r="22" spans="2:12" s="13" customFormat="1" ht="11.25">
      <c r="B22" s="44">
        <v>1</v>
      </c>
      <c r="C22" s="31">
        <v>73.18</v>
      </c>
      <c r="D22" s="17"/>
      <c r="E22" s="29">
        <v>3</v>
      </c>
      <c r="F22" s="32">
        <v>73.13</v>
      </c>
      <c r="H22" s="44">
        <v>5</v>
      </c>
      <c r="I22" s="31">
        <v>73.39</v>
      </c>
      <c r="J22" s="17"/>
      <c r="K22" s="29">
        <v>7</v>
      </c>
      <c r="L22" s="32">
        <v>73.12</v>
      </c>
    </row>
    <row r="23" spans="2:12" s="13" customFormat="1" ht="12" thickBot="1">
      <c r="B23" s="44">
        <v>2</v>
      </c>
      <c r="C23" s="31">
        <v>72.78</v>
      </c>
      <c r="D23" s="17"/>
      <c r="E23" s="29">
        <v>4</v>
      </c>
      <c r="F23" s="32">
        <v>72.61</v>
      </c>
      <c r="H23" s="44">
        <v>6</v>
      </c>
      <c r="I23" s="31">
        <v>73.85</v>
      </c>
      <c r="J23" s="17"/>
      <c r="K23" s="29">
        <v>8</v>
      </c>
      <c r="L23" s="32">
        <v>74.02</v>
      </c>
    </row>
    <row r="24" spans="2:12" s="13" customFormat="1" ht="11.25">
      <c r="B24" s="45"/>
      <c r="C24" s="34" t="s">
        <v>61</v>
      </c>
      <c r="D24" s="15"/>
      <c r="E24" s="15"/>
      <c r="F24" s="16"/>
      <c r="H24" s="14"/>
      <c r="I24" s="34" t="s">
        <v>59</v>
      </c>
      <c r="J24" s="39"/>
      <c r="K24" s="39"/>
      <c r="L24" s="40"/>
    </row>
    <row r="25" spans="2:12" s="13" customFormat="1" ht="11.25">
      <c r="B25" s="44">
        <v>1</v>
      </c>
      <c r="C25" s="35">
        <v>69.42</v>
      </c>
      <c r="D25" s="17"/>
      <c r="E25" s="29">
        <v>3</v>
      </c>
      <c r="F25" s="37">
        <v>69.42</v>
      </c>
      <c r="H25" s="44">
        <v>5</v>
      </c>
      <c r="I25" s="35">
        <v>68.45</v>
      </c>
      <c r="J25" s="17"/>
      <c r="K25" s="29">
        <v>7</v>
      </c>
      <c r="L25" s="37">
        <v>69.17</v>
      </c>
    </row>
    <row r="26" spans="2:12" s="13" customFormat="1" ht="12" thickBot="1">
      <c r="B26" s="46">
        <v>2</v>
      </c>
      <c r="C26" s="36">
        <v>69.29</v>
      </c>
      <c r="D26" s="18"/>
      <c r="E26" s="30">
        <v>4</v>
      </c>
      <c r="F26" s="38">
        <v>68.87</v>
      </c>
      <c r="H26" s="46">
        <v>6</v>
      </c>
      <c r="I26" s="36">
        <v>69.07</v>
      </c>
      <c r="J26" s="18"/>
      <c r="K26" s="30">
        <v>8</v>
      </c>
      <c r="L26" s="38">
        <v>69.94</v>
      </c>
    </row>
    <row r="27" spans="2:12" s="13" customFormat="1" ht="11.25">
      <c r="B27" s="17"/>
      <c r="C27" s="17"/>
      <c r="D27" s="17"/>
      <c r="E27" s="17"/>
      <c r="F27" s="17"/>
      <c r="H27" s="17"/>
      <c r="I27" s="17"/>
      <c r="J27" s="17"/>
      <c r="K27" s="17"/>
      <c r="L27" s="17"/>
    </row>
    <row r="28" spans="2:12" s="13" customFormat="1" ht="11.25">
      <c r="B28" s="17"/>
      <c r="C28" s="17"/>
      <c r="D28" s="17"/>
      <c r="E28" s="47"/>
      <c r="F28" s="48" t="s">
        <v>35</v>
      </c>
      <c r="G28" s="70">
        <f>(C22-C25+F22-F25+C23-C26+F23-F26+I22-I25+L22-L25+I23-I26+L23-L26)/8</f>
        <v>4.056249999999999</v>
      </c>
      <c r="H28" s="17"/>
      <c r="I28" s="17"/>
      <c r="J28" s="17"/>
      <c r="K28" s="17"/>
      <c r="L28" s="17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82" t="s">
        <v>45</v>
      </c>
      <c r="G30" s="83"/>
    </row>
    <row r="31" ht="12.75"/>
    <row r="32" spans="1:8" ht="12.75">
      <c r="A32" s="71" t="s">
        <v>66</v>
      </c>
      <c r="H32" s="71" t="s">
        <v>66</v>
      </c>
    </row>
    <row r="33" ht="12.75"/>
    <row r="34" ht="12.75"/>
    <row r="35" ht="12.75"/>
    <row r="36" ht="12.75"/>
    <row r="37" ht="12.75"/>
    <row r="38" ht="12.75"/>
    <row r="39" spans="1:8" ht="12.75">
      <c r="A39" s="71" t="s">
        <v>66</v>
      </c>
      <c r="H39" s="71" t="s">
        <v>66</v>
      </c>
    </row>
    <row r="40" ht="12.75"/>
    <row r="41" ht="13.5" thickBot="1"/>
    <row r="42" spans="2:12" s="13" customFormat="1" ht="11.25">
      <c r="B42" s="14"/>
      <c r="C42" s="33" t="s">
        <v>58</v>
      </c>
      <c r="D42" s="15"/>
      <c r="E42" s="15"/>
      <c r="F42" s="16"/>
      <c r="H42" s="14"/>
      <c r="I42" s="33" t="s">
        <v>63</v>
      </c>
      <c r="J42" s="15"/>
      <c r="K42" s="15"/>
      <c r="L42" s="16"/>
    </row>
    <row r="43" spans="2:12" s="13" customFormat="1" ht="11.25">
      <c r="B43" s="44">
        <v>9</v>
      </c>
      <c r="C43" s="31">
        <v>121.89</v>
      </c>
      <c r="D43" s="17"/>
      <c r="E43" s="29">
        <v>11</v>
      </c>
      <c r="F43" s="32">
        <v>121.85</v>
      </c>
      <c r="H43" s="44">
        <v>13</v>
      </c>
      <c r="I43" s="31">
        <v>123.85</v>
      </c>
      <c r="J43" s="17"/>
      <c r="K43" s="29">
        <v>15</v>
      </c>
      <c r="L43" s="32">
        <v>123.74</v>
      </c>
    </row>
    <row r="44" spans="2:12" s="13" customFormat="1" ht="12" thickBot="1">
      <c r="B44" s="44">
        <v>10</v>
      </c>
      <c r="C44" s="31">
        <v>121.79</v>
      </c>
      <c r="D44" s="17"/>
      <c r="E44" s="29">
        <v>12</v>
      </c>
      <c r="F44" s="32">
        <v>122.16</v>
      </c>
      <c r="H44" s="44">
        <v>14</v>
      </c>
      <c r="I44" s="31">
        <v>122.51</v>
      </c>
      <c r="J44" s="17"/>
      <c r="K44" s="29">
        <v>16</v>
      </c>
      <c r="L44" s="32">
        <v>122.67</v>
      </c>
    </row>
    <row r="45" spans="2:12" s="13" customFormat="1" ht="11.25">
      <c r="B45" s="14"/>
      <c r="C45" s="34" t="s">
        <v>62</v>
      </c>
      <c r="D45" s="15"/>
      <c r="E45" s="15"/>
      <c r="F45" s="16"/>
      <c r="H45" s="14"/>
      <c r="I45" s="34" t="s">
        <v>64</v>
      </c>
      <c r="J45" s="15"/>
      <c r="K45" s="15"/>
      <c r="L45" s="16"/>
    </row>
    <row r="46" spans="2:12" s="13" customFormat="1" ht="11.25">
      <c r="B46" s="44">
        <v>9</v>
      </c>
      <c r="C46" s="35">
        <v>119.07</v>
      </c>
      <c r="D46" s="17"/>
      <c r="E46" s="29">
        <v>11</v>
      </c>
      <c r="F46" s="37">
        <v>118.78</v>
      </c>
      <c r="H46" s="44">
        <v>13</v>
      </c>
      <c r="I46" s="35">
        <v>121.35</v>
      </c>
      <c r="J46" s="17"/>
      <c r="K46" s="29">
        <v>15</v>
      </c>
      <c r="L46" s="37">
        <v>120.2</v>
      </c>
    </row>
    <row r="47" spans="2:12" s="13" customFormat="1" ht="12" thickBot="1">
      <c r="B47" s="46">
        <v>10</v>
      </c>
      <c r="C47" s="36">
        <v>118.82</v>
      </c>
      <c r="D47" s="18"/>
      <c r="E47" s="30">
        <v>12</v>
      </c>
      <c r="F47" s="38">
        <v>119.17</v>
      </c>
      <c r="H47" s="46">
        <v>14</v>
      </c>
      <c r="I47" s="36">
        <v>119.48</v>
      </c>
      <c r="J47" s="18"/>
      <c r="K47" s="30">
        <v>16</v>
      </c>
      <c r="L47" s="38">
        <v>119.69</v>
      </c>
    </row>
    <row r="48" spans="2:12" s="13" customFormat="1" ht="11.25">
      <c r="B48" s="17"/>
      <c r="C48" s="17"/>
      <c r="D48" s="17"/>
      <c r="E48" s="17"/>
      <c r="F48" s="17"/>
      <c r="H48" s="17"/>
      <c r="I48" s="17"/>
      <c r="J48" s="17"/>
      <c r="K48" s="17"/>
      <c r="L48" s="17"/>
    </row>
    <row r="49" spans="5:7" s="13" customFormat="1" ht="11.25">
      <c r="E49" s="47"/>
      <c r="F49" s="48" t="s">
        <v>35</v>
      </c>
      <c r="G49" s="70">
        <f>(C43-C46+F43-F46+C44-C47+F44-F47+I43-I46+L43-L46+I44-I47+L44-L47)/8</f>
        <v>2.987499999999997</v>
      </c>
    </row>
    <row r="50" ht="13.5" thickBot="1"/>
    <row r="51" spans="3:8" ht="13.5" thickBot="1">
      <c r="C51" s="19"/>
      <c r="D51" s="20"/>
      <c r="E51" s="20"/>
      <c r="F51" s="41" t="s">
        <v>36</v>
      </c>
      <c r="G51" s="42">
        <f>G28+G49</f>
        <v>7.043749999999996</v>
      </c>
      <c r="H51" s="43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1">
      <selection activeCell="D3" sqref="D3"/>
    </sheetView>
  </sheetViews>
  <sheetFormatPr defaultColWidth="11.42187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8" t="s">
        <v>55</v>
      </c>
      <c r="G1" s="74" t="s">
        <v>70</v>
      </c>
      <c r="H1" s="22"/>
    </row>
    <row r="2" spans="1:11" ht="19.5" customHeight="1">
      <c r="A2" s="5"/>
      <c r="B2" t="s">
        <v>46</v>
      </c>
      <c r="H2" s="22"/>
      <c r="J2" s="27" t="s">
        <v>50</v>
      </c>
      <c r="K2" s="73">
        <v>37455</v>
      </c>
    </row>
    <row r="3" spans="1:10" ht="19.5" customHeight="1">
      <c r="A3" s="2"/>
      <c r="C3"/>
      <c r="F3" s="27" t="s">
        <v>52</v>
      </c>
      <c r="G3" s="84" t="s">
        <v>68</v>
      </c>
      <c r="H3" s="85"/>
      <c r="I3" s="22" t="s">
        <v>49</v>
      </c>
      <c r="J3" s="72" t="s">
        <v>69</v>
      </c>
    </row>
    <row r="4" spans="1:8" ht="25.5" customHeight="1" thickBot="1">
      <c r="A4" s="2"/>
      <c r="H4" s="27"/>
    </row>
    <row r="5" spans="1:13" s="55" customFormat="1" ht="14.25" customHeight="1" thickBot="1" thickTop="1">
      <c r="A5" s="52" t="s">
        <v>0</v>
      </c>
      <c r="B5" s="53"/>
      <c r="C5" s="54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pans="1:13" s="59" customFormat="1" ht="13.5" customHeight="1" thickBot="1">
      <c r="A6" s="56" t="s">
        <v>12</v>
      </c>
      <c r="B6" s="57"/>
      <c r="C6" s="58" t="s">
        <v>13</v>
      </c>
      <c r="D6" s="51" t="s">
        <v>14</v>
      </c>
      <c r="E6" s="51" t="s">
        <v>15</v>
      </c>
      <c r="F6" s="51" t="s">
        <v>16</v>
      </c>
      <c r="G6" s="51" t="s">
        <v>15</v>
      </c>
      <c r="H6" s="51" t="s">
        <v>17</v>
      </c>
      <c r="I6" s="51" t="s">
        <v>15</v>
      </c>
      <c r="J6" s="51" t="s">
        <v>16</v>
      </c>
      <c r="K6" s="51" t="s">
        <v>15</v>
      </c>
      <c r="L6" s="51" t="s">
        <v>14</v>
      </c>
      <c r="M6" s="51" t="s">
        <v>18</v>
      </c>
    </row>
    <row r="7" spans="1:13" ht="15" customHeight="1">
      <c r="A7" s="60">
        <v>1</v>
      </c>
      <c r="B7" s="60" t="s">
        <v>19</v>
      </c>
      <c r="C7" s="60">
        <v>20</v>
      </c>
      <c r="D7" s="64">
        <v>95.02</v>
      </c>
      <c r="E7" s="67">
        <v>184.1</v>
      </c>
      <c r="F7" s="67">
        <v>186.41</v>
      </c>
      <c r="G7" s="67">
        <v>184.17</v>
      </c>
      <c r="H7" s="67">
        <v>115.15</v>
      </c>
      <c r="I7" s="67">
        <v>184.2</v>
      </c>
      <c r="J7" s="67">
        <v>186.43</v>
      </c>
      <c r="K7" s="67">
        <v>184.12</v>
      </c>
      <c r="L7" s="64">
        <v>95.02</v>
      </c>
      <c r="M7" s="64">
        <v>396.72</v>
      </c>
    </row>
    <row r="8" spans="1:13" ht="15" customHeight="1">
      <c r="A8" s="60">
        <v>2</v>
      </c>
      <c r="B8" s="60" t="s">
        <v>20</v>
      </c>
      <c r="C8" s="60">
        <v>60</v>
      </c>
      <c r="D8" s="64">
        <v>95</v>
      </c>
      <c r="E8" s="64">
        <v>184.06</v>
      </c>
      <c r="F8" s="64">
        <v>186.35</v>
      </c>
      <c r="G8" s="64">
        <v>184.14</v>
      </c>
      <c r="H8" s="64">
        <v>115.18</v>
      </c>
      <c r="I8" s="64">
        <v>184.15</v>
      </c>
      <c r="J8" s="64">
        <v>186.36</v>
      </c>
      <c r="K8" s="64">
        <v>184.07</v>
      </c>
      <c r="L8" s="64">
        <v>95</v>
      </c>
      <c r="M8" s="64">
        <v>396.74</v>
      </c>
    </row>
    <row r="9" spans="1:13" ht="15" customHeight="1">
      <c r="A9" s="60">
        <v>3</v>
      </c>
      <c r="B9" s="60" t="s">
        <v>20</v>
      </c>
      <c r="C9" s="60">
        <v>100</v>
      </c>
      <c r="D9" s="64">
        <v>95.01</v>
      </c>
      <c r="E9" s="64">
        <v>184.05125</v>
      </c>
      <c r="F9" s="64">
        <v>186.34229999999997</v>
      </c>
      <c r="G9" s="64">
        <v>184.13325</v>
      </c>
      <c r="H9" s="64">
        <v>115.165</v>
      </c>
      <c r="I9" s="64">
        <v>184.11675000000002</v>
      </c>
      <c r="J9" s="64">
        <v>186.37769999999998</v>
      </c>
      <c r="K9" s="64">
        <v>184.06875</v>
      </c>
      <c r="L9" s="64">
        <v>95.02</v>
      </c>
      <c r="M9" s="64">
        <v>396.74</v>
      </c>
    </row>
    <row r="10" spans="1:13" ht="15" customHeight="1">
      <c r="A10" s="60">
        <v>4</v>
      </c>
      <c r="B10" s="60" t="s">
        <v>20</v>
      </c>
      <c r="C10" s="60">
        <v>140</v>
      </c>
      <c r="D10" s="64">
        <v>95.06</v>
      </c>
      <c r="E10" s="64">
        <v>184.11125</v>
      </c>
      <c r="F10" s="64">
        <v>186.3823</v>
      </c>
      <c r="G10" s="64">
        <v>184.17324999999997</v>
      </c>
      <c r="H10" s="64">
        <v>115.195</v>
      </c>
      <c r="I10" s="64">
        <v>184.19675000000004</v>
      </c>
      <c r="J10" s="64">
        <v>186.4177</v>
      </c>
      <c r="K10" s="64">
        <v>184.11875</v>
      </c>
      <c r="L10" s="64">
        <v>95.07</v>
      </c>
      <c r="M10" s="64">
        <v>396.7</v>
      </c>
    </row>
    <row r="11" spans="1:13" ht="15" customHeight="1">
      <c r="A11" s="60">
        <v>8</v>
      </c>
      <c r="B11" s="60" t="s">
        <v>21</v>
      </c>
      <c r="C11" s="60">
        <v>330</v>
      </c>
      <c r="D11" s="64">
        <v>95.15</v>
      </c>
      <c r="E11" s="64">
        <v>184.23375</v>
      </c>
      <c r="F11" s="64">
        <v>186.4969</v>
      </c>
      <c r="G11" s="64">
        <v>184.30975</v>
      </c>
      <c r="H11" s="64">
        <v>115.315</v>
      </c>
      <c r="I11" s="64">
        <v>184.32025000000002</v>
      </c>
      <c r="J11" s="64">
        <v>186.5031</v>
      </c>
      <c r="K11" s="64">
        <v>184.23625</v>
      </c>
      <c r="L11" s="64">
        <v>95.18</v>
      </c>
      <c r="M11" s="64">
        <v>396.76</v>
      </c>
    </row>
    <row r="12" spans="1:13" ht="15" customHeight="1">
      <c r="A12" s="60">
        <v>9</v>
      </c>
      <c r="B12" s="60" t="s">
        <v>21</v>
      </c>
      <c r="C12" s="60">
        <v>380</v>
      </c>
      <c r="D12" s="64">
        <v>95.13</v>
      </c>
      <c r="E12" s="64">
        <v>184.2175</v>
      </c>
      <c r="F12" s="64">
        <v>186.4838</v>
      </c>
      <c r="G12" s="64">
        <v>184.2995</v>
      </c>
      <c r="H12" s="64">
        <v>115.28</v>
      </c>
      <c r="I12" s="64">
        <v>184.3305</v>
      </c>
      <c r="J12" s="64">
        <v>186.5562</v>
      </c>
      <c r="K12" s="64">
        <v>184.2625</v>
      </c>
      <c r="L12" s="64">
        <v>95.19</v>
      </c>
      <c r="M12" s="64">
        <v>396.77</v>
      </c>
    </row>
    <row r="13" spans="1:13" ht="15" customHeight="1">
      <c r="A13" s="60">
        <v>10</v>
      </c>
      <c r="B13" s="60" t="s">
        <v>21</v>
      </c>
      <c r="C13" s="60">
        <v>430</v>
      </c>
      <c r="D13" s="64">
        <v>95.15</v>
      </c>
      <c r="E13" s="64">
        <v>184.25625</v>
      </c>
      <c r="F13" s="64">
        <v>186.51149999999998</v>
      </c>
      <c r="G13" s="64">
        <v>184.30625</v>
      </c>
      <c r="H13" s="64">
        <v>115.295</v>
      </c>
      <c r="I13" s="64">
        <v>184.33375</v>
      </c>
      <c r="J13" s="64">
        <v>186.5285</v>
      </c>
      <c r="K13" s="64">
        <v>184.26375</v>
      </c>
      <c r="L13" s="64">
        <v>95.2</v>
      </c>
      <c r="M13" s="64">
        <v>396.76</v>
      </c>
    </row>
    <row r="14" spans="1:13" ht="15" customHeight="1">
      <c r="A14" s="60">
        <v>11</v>
      </c>
      <c r="B14" s="60" t="s">
        <v>21</v>
      </c>
      <c r="C14" s="60">
        <v>480</v>
      </c>
      <c r="D14" s="64">
        <v>95.2</v>
      </c>
      <c r="E14" s="64">
        <v>184.31125</v>
      </c>
      <c r="F14" s="64">
        <v>186.57229999999998</v>
      </c>
      <c r="G14" s="64">
        <v>184.33325000000002</v>
      </c>
      <c r="H14" s="64">
        <v>115.345</v>
      </c>
      <c r="I14" s="64">
        <v>184.36675</v>
      </c>
      <c r="J14" s="64">
        <v>186.55769999999998</v>
      </c>
      <c r="K14" s="64">
        <v>184.25875</v>
      </c>
      <c r="L14" s="64">
        <v>95.21</v>
      </c>
      <c r="M14" s="64">
        <v>396.76</v>
      </c>
    </row>
    <row r="15" spans="1:13" ht="15" customHeight="1">
      <c r="A15" s="60">
        <v>12</v>
      </c>
      <c r="B15" s="60" t="s">
        <v>22</v>
      </c>
      <c r="C15" s="60">
        <v>980</v>
      </c>
      <c r="D15" s="64">
        <v>95.21</v>
      </c>
      <c r="E15" s="64">
        <v>184.34875</v>
      </c>
      <c r="F15" s="64">
        <v>186.55769999999998</v>
      </c>
      <c r="G15" s="64">
        <v>184.38675</v>
      </c>
      <c r="H15" s="64">
        <v>115.365</v>
      </c>
      <c r="I15" s="64">
        <v>184.36325</v>
      </c>
      <c r="J15" s="64">
        <v>186.57229999999996</v>
      </c>
      <c r="K15" s="64">
        <v>184.29125</v>
      </c>
      <c r="L15" s="64">
        <v>95.2</v>
      </c>
      <c r="M15" s="64">
        <v>396.74</v>
      </c>
    </row>
    <row r="16" spans="1:13" ht="15" customHeight="1">
      <c r="A16" s="60">
        <v>13</v>
      </c>
      <c r="B16" s="60" t="s">
        <v>22</v>
      </c>
      <c r="C16" s="60">
        <v>1480</v>
      </c>
      <c r="D16" s="64">
        <v>95.19</v>
      </c>
      <c r="E16" s="64">
        <v>184.28</v>
      </c>
      <c r="F16" s="64">
        <v>186.55</v>
      </c>
      <c r="G16" s="64">
        <v>184.37</v>
      </c>
      <c r="H16" s="64">
        <v>115.34</v>
      </c>
      <c r="I16" s="64">
        <v>184.35</v>
      </c>
      <c r="J16" s="64">
        <v>186.53</v>
      </c>
      <c r="K16" s="64">
        <v>184.25</v>
      </c>
      <c r="L16" s="64">
        <v>95.19</v>
      </c>
      <c r="M16" s="64">
        <v>396.76</v>
      </c>
    </row>
    <row r="17" spans="1:13" ht="15" customHeight="1">
      <c r="A17" s="60">
        <v>14</v>
      </c>
      <c r="B17" s="60" t="s">
        <v>23</v>
      </c>
      <c r="C17" s="60">
        <v>1980</v>
      </c>
      <c r="D17" s="64">
        <v>95.22</v>
      </c>
      <c r="E17" s="64">
        <v>184.34875</v>
      </c>
      <c r="F17" s="64">
        <v>186.5977</v>
      </c>
      <c r="G17" s="64">
        <v>184.39675</v>
      </c>
      <c r="H17" s="64">
        <v>115.375</v>
      </c>
      <c r="I17" s="64">
        <v>184.37325000000004</v>
      </c>
      <c r="J17" s="64">
        <v>186.57229999999998</v>
      </c>
      <c r="K17" s="64">
        <v>184.29125</v>
      </c>
      <c r="L17" s="64">
        <v>95.21</v>
      </c>
      <c r="M17" s="64">
        <v>396.76</v>
      </c>
    </row>
    <row r="18" spans="1:13" ht="15" customHeight="1">
      <c r="A18" s="60">
        <v>15</v>
      </c>
      <c r="B18" s="60" t="s">
        <v>22</v>
      </c>
      <c r="C18" s="60">
        <v>2480</v>
      </c>
      <c r="D18" s="64">
        <v>95.18</v>
      </c>
      <c r="E18" s="64">
        <v>184.29125</v>
      </c>
      <c r="F18" s="64">
        <v>186.55229999999997</v>
      </c>
      <c r="G18" s="64">
        <v>184.36325</v>
      </c>
      <c r="H18" s="64">
        <v>115.345</v>
      </c>
      <c r="I18" s="64">
        <v>184.34675000000001</v>
      </c>
      <c r="J18" s="64">
        <v>186.6277</v>
      </c>
      <c r="K18" s="64">
        <v>184.26875</v>
      </c>
      <c r="L18" s="64">
        <v>95.19</v>
      </c>
      <c r="M18" s="64">
        <v>396.76</v>
      </c>
    </row>
    <row r="19" spans="1:13" ht="15" customHeight="1">
      <c r="A19" s="60">
        <v>16</v>
      </c>
      <c r="B19" s="60" t="s">
        <v>22</v>
      </c>
      <c r="C19" s="60">
        <v>2980</v>
      </c>
      <c r="D19" s="64">
        <v>95.19</v>
      </c>
      <c r="E19" s="64">
        <v>184.3025</v>
      </c>
      <c r="F19" s="64">
        <v>186.6446</v>
      </c>
      <c r="G19" s="64">
        <v>184.4265</v>
      </c>
      <c r="H19" s="64">
        <v>115.39</v>
      </c>
      <c r="I19" s="64">
        <v>184.3935</v>
      </c>
      <c r="J19" s="64">
        <v>186.6454</v>
      </c>
      <c r="K19" s="64">
        <v>184.3075</v>
      </c>
      <c r="L19" s="64">
        <v>95.21</v>
      </c>
      <c r="M19" s="64">
        <v>396.74</v>
      </c>
    </row>
    <row r="20" spans="1:13" ht="15" customHeight="1">
      <c r="A20" s="60">
        <v>17</v>
      </c>
      <c r="B20" s="60" t="s">
        <v>22</v>
      </c>
      <c r="C20" s="60">
        <v>3480</v>
      </c>
      <c r="D20" s="64">
        <v>95.2</v>
      </c>
      <c r="E20" s="64">
        <v>184.29</v>
      </c>
      <c r="F20" s="64">
        <v>186.61</v>
      </c>
      <c r="G20" s="64">
        <v>184.4</v>
      </c>
      <c r="H20" s="64">
        <v>115.36</v>
      </c>
      <c r="I20" s="64">
        <v>184.37</v>
      </c>
      <c r="J20" s="64">
        <v>186.57</v>
      </c>
      <c r="K20" s="64">
        <v>184.29</v>
      </c>
      <c r="L20" s="64">
        <v>95.2</v>
      </c>
      <c r="M20" s="64">
        <v>396.76</v>
      </c>
    </row>
    <row r="21" spans="1:13" ht="15" customHeight="1">
      <c r="A21" s="60">
        <v>18</v>
      </c>
      <c r="B21" s="60" t="s">
        <v>23</v>
      </c>
      <c r="C21" s="60">
        <v>3980</v>
      </c>
      <c r="D21" s="64">
        <v>95.18</v>
      </c>
      <c r="E21" s="64">
        <v>184.28</v>
      </c>
      <c r="F21" s="64">
        <v>186.61</v>
      </c>
      <c r="G21" s="64">
        <v>184.4</v>
      </c>
      <c r="H21" s="64">
        <v>115.35</v>
      </c>
      <c r="I21" s="64">
        <v>184.36</v>
      </c>
      <c r="J21" s="64">
        <v>186.56</v>
      </c>
      <c r="K21" s="64">
        <v>184.28</v>
      </c>
      <c r="L21" s="64">
        <v>95.18</v>
      </c>
      <c r="M21" s="64">
        <v>396.76</v>
      </c>
    </row>
    <row r="22" spans="1:13" ht="15" customHeight="1">
      <c r="A22" s="60">
        <v>19</v>
      </c>
      <c r="B22" s="60" t="s">
        <v>22</v>
      </c>
      <c r="C22" s="60">
        <v>4480</v>
      </c>
      <c r="D22" s="64">
        <v>95.21</v>
      </c>
      <c r="E22" s="64">
        <v>184.29875</v>
      </c>
      <c r="F22" s="64">
        <v>186.58769999999998</v>
      </c>
      <c r="G22" s="64">
        <v>184.40675000000002</v>
      </c>
      <c r="H22" s="64">
        <v>115.375</v>
      </c>
      <c r="I22" s="64">
        <v>184.36325000000002</v>
      </c>
      <c r="J22" s="64">
        <v>186.6223</v>
      </c>
      <c r="K22" s="64">
        <v>184.27125</v>
      </c>
      <c r="L22" s="64">
        <v>95.2</v>
      </c>
      <c r="M22" s="64">
        <v>396.76</v>
      </c>
    </row>
    <row r="23" spans="1:13" ht="15" customHeight="1" thickBot="1">
      <c r="A23" s="60">
        <v>20</v>
      </c>
      <c r="B23" s="60" t="s">
        <v>22</v>
      </c>
      <c r="C23" s="60">
        <v>4980</v>
      </c>
      <c r="D23" s="64">
        <v>95.21</v>
      </c>
      <c r="E23" s="64">
        <v>184.29875</v>
      </c>
      <c r="F23" s="64">
        <v>186.59769999999997</v>
      </c>
      <c r="G23" s="64">
        <v>184.40675000000002</v>
      </c>
      <c r="H23" s="64">
        <v>115.355</v>
      </c>
      <c r="I23" s="64">
        <v>184.34325</v>
      </c>
      <c r="J23" s="64">
        <v>186.57229999999998</v>
      </c>
      <c r="K23" s="64">
        <v>184.26125</v>
      </c>
      <c r="L23" s="64">
        <v>95.2</v>
      </c>
      <c r="M23" s="64">
        <v>396.78</v>
      </c>
    </row>
    <row r="24" spans="1:37" s="55" customFormat="1" ht="15.75" customHeight="1" thickBot="1" thickTop="1">
      <c r="A24" s="52" t="s">
        <v>0</v>
      </c>
      <c r="B24" s="53"/>
      <c r="C24" s="54" t="s">
        <v>1</v>
      </c>
      <c r="D24" s="65" t="s">
        <v>2</v>
      </c>
      <c r="E24" s="65" t="s">
        <v>3</v>
      </c>
      <c r="F24" s="65" t="s">
        <v>43</v>
      </c>
      <c r="G24" s="65" t="s">
        <v>5</v>
      </c>
      <c r="H24" s="65" t="s">
        <v>6</v>
      </c>
      <c r="I24" s="65" t="s">
        <v>7</v>
      </c>
      <c r="J24" s="65" t="s">
        <v>8</v>
      </c>
      <c r="K24" s="65" t="s">
        <v>9</v>
      </c>
      <c r="L24" s="65" t="s">
        <v>10</v>
      </c>
      <c r="M24" s="65" t="s">
        <v>11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s="59" customFormat="1" ht="14.25" customHeight="1" thickBot="1">
      <c r="A25" s="56" t="s">
        <v>12</v>
      </c>
      <c r="B25" s="57"/>
      <c r="C25" s="58" t="s">
        <v>13</v>
      </c>
      <c r="D25" s="66" t="s">
        <v>14</v>
      </c>
      <c r="E25" s="66" t="s">
        <v>15</v>
      </c>
      <c r="F25" s="66" t="s">
        <v>16</v>
      </c>
      <c r="G25" s="66" t="s">
        <v>15</v>
      </c>
      <c r="H25" s="66" t="s">
        <v>17</v>
      </c>
      <c r="I25" s="66" t="s">
        <v>15</v>
      </c>
      <c r="J25" s="66" t="s">
        <v>16</v>
      </c>
      <c r="K25" s="66" t="s">
        <v>15</v>
      </c>
      <c r="L25" s="66" t="s">
        <v>14</v>
      </c>
      <c r="M25" s="66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>
      <c r="A26" s="60">
        <v>21</v>
      </c>
      <c r="B26" s="60" t="s">
        <v>22</v>
      </c>
      <c r="C26" s="60">
        <v>5480</v>
      </c>
      <c r="D26" s="64">
        <v>95.22</v>
      </c>
      <c r="E26" s="67">
        <v>184.3</v>
      </c>
      <c r="F26" s="67">
        <v>186.62</v>
      </c>
      <c r="G26" s="67">
        <v>184.42</v>
      </c>
      <c r="H26" s="67">
        <v>115.39</v>
      </c>
      <c r="I26" s="67">
        <v>184.36</v>
      </c>
      <c r="J26" s="67">
        <v>186.59</v>
      </c>
      <c r="K26" s="67">
        <v>184.28</v>
      </c>
      <c r="L26" s="64">
        <v>95.22</v>
      </c>
      <c r="M26" s="64">
        <v>396.77</v>
      </c>
    </row>
    <row r="27" spans="1:13" ht="15" customHeight="1">
      <c r="A27" s="60">
        <v>22</v>
      </c>
      <c r="B27" s="60" t="s">
        <v>23</v>
      </c>
      <c r="C27" s="60">
        <v>5980</v>
      </c>
      <c r="D27" s="64">
        <v>95.24</v>
      </c>
      <c r="E27" s="64">
        <v>184.325</v>
      </c>
      <c r="F27" s="64">
        <v>186.6308</v>
      </c>
      <c r="G27" s="64">
        <v>184.417</v>
      </c>
      <c r="H27" s="64">
        <v>115.37</v>
      </c>
      <c r="I27" s="64">
        <v>184.353</v>
      </c>
      <c r="J27" s="64">
        <v>186.6192</v>
      </c>
      <c r="K27" s="64">
        <v>184.275</v>
      </c>
      <c r="L27" s="64">
        <v>95.2</v>
      </c>
      <c r="M27" s="64">
        <v>396.76</v>
      </c>
    </row>
    <row r="28" spans="1:13" ht="15" customHeight="1">
      <c r="A28" s="60">
        <v>23</v>
      </c>
      <c r="B28" s="60" t="s">
        <v>22</v>
      </c>
      <c r="C28" s="60">
        <v>6480</v>
      </c>
      <c r="D28" s="64">
        <v>95.23</v>
      </c>
      <c r="E28" s="64">
        <v>184.3075</v>
      </c>
      <c r="F28" s="64">
        <v>186.6054</v>
      </c>
      <c r="G28" s="64">
        <v>184.4035</v>
      </c>
      <c r="H28" s="64">
        <v>115.37</v>
      </c>
      <c r="I28" s="64">
        <v>184.3665</v>
      </c>
      <c r="J28" s="64">
        <v>186.6546</v>
      </c>
      <c r="K28" s="64">
        <v>184.2825</v>
      </c>
      <c r="L28" s="64">
        <v>95.21</v>
      </c>
      <c r="M28" s="64">
        <v>396.76</v>
      </c>
    </row>
    <row r="29" spans="1:13" ht="15" customHeight="1">
      <c r="A29" s="60">
        <v>24</v>
      </c>
      <c r="B29" s="60" t="s">
        <v>22</v>
      </c>
      <c r="C29" s="60">
        <v>6980</v>
      </c>
      <c r="D29" s="64">
        <v>95.22</v>
      </c>
      <c r="E29" s="64">
        <v>184.3</v>
      </c>
      <c r="F29" s="64">
        <v>186.59</v>
      </c>
      <c r="G29" s="64">
        <v>184.41</v>
      </c>
      <c r="H29" s="64">
        <v>115.37</v>
      </c>
      <c r="I29" s="64">
        <v>184.38</v>
      </c>
      <c r="J29" s="64">
        <v>186.57</v>
      </c>
      <c r="K29" s="64">
        <v>184.28</v>
      </c>
      <c r="L29" s="64">
        <v>95.22</v>
      </c>
      <c r="M29" s="64">
        <v>396.74</v>
      </c>
    </row>
    <row r="30" spans="1:13" ht="15" customHeight="1">
      <c r="A30" s="60">
        <v>25</v>
      </c>
      <c r="B30" s="60" t="s">
        <v>22</v>
      </c>
      <c r="C30" s="60">
        <v>7480</v>
      </c>
      <c r="D30" s="64">
        <v>95.23</v>
      </c>
      <c r="E30" s="64">
        <v>184.2975</v>
      </c>
      <c r="F30" s="64">
        <v>186.5854</v>
      </c>
      <c r="G30" s="64">
        <v>184.3735</v>
      </c>
      <c r="H30" s="64">
        <v>115.34</v>
      </c>
      <c r="I30" s="64">
        <v>184.32649999999998</v>
      </c>
      <c r="J30" s="64">
        <v>186.61459999999997</v>
      </c>
      <c r="K30" s="64">
        <v>184.2425</v>
      </c>
      <c r="L30" s="64">
        <v>95.21</v>
      </c>
      <c r="M30" s="64">
        <v>396.76</v>
      </c>
    </row>
    <row r="31" spans="1:13" ht="15" customHeight="1">
      <c r="A31" s="60">
        <v>26</v>
      </c>
      <c r="B31" s="60" t="s">
        <v>23</v>
      </c>
      <c r="C31" s="60">
        <v>7980</v>
      </c>
      <c r="D31" s="64">
        <v>95.24</v>
      </c>
      <c r="E31" s="64">
        <v>184.29125</v>
      </c>
      <c r="F31" s="64">
        <v>186.6339</v>
      </c>
      <c r="G31" s="64">
        <v>184.41724999999997</v>
      </c>
      <c r="H31" s="64">
        <v>115.375</v>
      </c>
      <c r="I31" s="64">
        <v>184.34275</v>
      </c>
      <c r="J31" s="64">
        <v>186.55610000000001</v>
      </c>
      <c r="K31" s="64">
        <v>184.23875</v>
      </c>
      <c r="L31" s="64">
        <v>95.17</v>
      </c>
      <c r="M31" s="64">
        <v>396.74</v>
      </c>
    </row>
    <row r="32" spans="1:13" ht="15" customHeight="1">
      <c r="A32" s="60">
        <v>27</v>
      </c>
      <c r="B32" s="60" t="s">
        <v>22</v>
      </c>
      <c r="C32" s="60">
        <v>8480</v>
      </c>
      <c r="D32" s="64">
        <v>95.22</v>
      </c>
      <c r="E32" s="64">
        <v>184.3175</v>
      </c>
      <c r="F32" s="64">
        <v>186.59539999999998</v>
      </c>
      <c r="G32" s="64">
        <v>184.41350000000003</v>
      </c>
      <c r="H32" s="64">
        <v>115.36</v>
      </c>
      <c r="I32" s="64">
        <v>184.3465</v>
      </c>
      <c r="J32" s="64">
        <v>186.6246</v>
      </c>
      <c r="K32" s="64">
        <v>184.2725</v>
      </c>
      <c r="L32" s="64">
        <v>95.2</v>
      </c>
      <c r="M32" s="64">
        <v>396.74</v>
      </c>
    </row>
    <row r="33" spans="1:13" ht="15" customHeight="1">
      <c r="A33" s="60">
        <v>28</v>
      </c>
      <c r="B33" s="60" t="s">
        <v>22</v>
      </c>
      <c r="C33" s="60">
        <v>8980</v>
      </c>
      <c r="D33" s="64">
        <v>95.18</v>
      </c>
      <c r="E33" s="64">
        <v>184.2825</v>
      </c>
      <c r="F33" s="64">
        <v>186.5846</v>
      </c>
      <c r="G33" s="64">
        <v>184.4065</v>
      </c>
      <c r="H33" s="64">
        <v>115.35</v>
      </c>
      <c r="I33" s="64">
        <v>184.36350000000002</v>
      </c>
      <c r="J33" s="64">
        <v>186.6254</v>
      </c>
      <c r="K33" s="64">
        <v>184.2775</v>
      </c>
      <c r="L33" s="64">
        <v>95.2</v>
      </c>
      <c r="M33" s="64">
        <v>396.74</v>
      </c>
    </row>
    <row r="34" spans="1:13" ht="15" customHeight="1">
      <c r="A34" s="60">
        <v>29</v>
      </c>
      <c r="B34" s="60" t="s">
        <v>22</v>
      </c>
      <c r="C34" s="60">
        <v>9480</v>
      </c>
      <c r="D34" s="64">
        <v>95.2</v>
      </c>
      <c r="E34" s="64">
        <v>184.29875</v>
      </c>
      <c r="F34" s="64">
        <v>186.61769999999999</v>
      </c>
      <c r="G34" s="64">
        <v>184.41675</v>
      </c>
      <c r="H34" s="64">
        <v>115.365</v>
      </c>
      <c r="I34" s="64">
        <v>184.37324999999998</v>
      </c>
      <c r="J34" s="64">
        <v>186.6223</v>
      </c>
      <c r="K34" s="64">
        <v>184.26125</v>
      </c>
      <c r="L34" s="64">
        <v>95.19</v>
      </c>
      <c r="M34" s="64">
        <v>396.76</v>
      </c>
    </row>
    <row r="35" spans="1:13" ht="15" customHeight="1">
      <c r="A35" s="60">
        <v>30</v>
      </c>
      <c r="B35" s="60" t="s">
        <v>23</v>
      </c>
      <c r="C35" s="60">
        <v>9980</v>
      </c>
      <c r="D35" s="64">
        <v>95.2</v>
      </c>
      <c r="E35" s="64">
        <v>184.2975</v>
      </c>
      <c r="F35" s="64">
        <v>186.6054</v>
      </c>
      <c r="G35" s="64">
        <v>184.4135</v>
      </c>
      <c r="H35" s="64">
        <v>115.38</v>
      </c>
      <c r="I35" s="64">
        <v>184.37650000000002</v>
      </c>
      <c r="J35" s="64">
        <v>186.63459999999998</v>
      </c>
      <c r="K35" s="64">
        <v>184.2725</v>
      </c>
      <c r="L35" s="64">
        <v>95.18</v>
      </c>
      <c r="M35" s="64">
        <v>396.74</v>
      </c>
    </row>
    <row r="36" spans="1:13" ht="15" customHeight="1">
      <c r="A36" s="60">
        <v>31</v>
      </c>
      <c r="B36" s="60" t="s">
        <v>22</v>
      </c>
      <c r="C36" s="60">
        <v>10480</v>
      </c>
      <c r="D36" s="64">
        <v>95.19</v>
      </c>
      <c r="E36" s="64">
        <v>184.3</v>
      </c>
      <c r="F36" s="64">
        <v>186.59</v>
      </c>
      <c r="G36" s="64">
        <v>184.38</v>
      </c>
      <c r="H36" s="64">
        <v>115.35</v>
      </c>
      <c r="I36" s="64">
        <v>184.33</v>
      </c>
      <c r="J36" s="64">
        <v>186.61</v>
      </c>
      <c r="K36" s="64">
        <v>184.27</v>
      </c>
      <c r="L36" s="64">
        <v>95.19</v>
      </c>
      <c r="M36" s="64">
        <v>396.76</v>
      </c>
    </row>
    <row r="37" spans="1:13" ht="15" customHeight="1">
      <c r="A37" s="60">
        <v>32</v>
      </c>
      <c r="B37" s="60" t="s">
        <v>22</v>
      </c>
      <c r="C37" s="60">
        <v>10980</v>
      </c>
      <c r="D37" s="64">
        <v>95.19</v>
      </c>
      <c r="E37" s="64">
        <v>184.28125</v>
      </c>
      <c r="F37" s="64">
        <v>186.6123</v>
      </c>
      <c r="G37" s="64">
        <v>184.39325</v>
      </c>
      <c r="H37" s="64">
        <v>115.345</v>
      </c>
      <c r="I37" s="64">
        <v>184.37675000000002</v>
      </c>
      <c r="J37" s="64">
        <v>186.5477</v>
      </c>
      <c r="K37" s="64">
        <v>184.27875</v>
      </c>
      <c r="L37" s="64">
        <v>95.2</v>
      </c>
      <c r="M37" s="64">
        <v>396.74</v>
      </c>
    </row>
    <row r="38" spans="1:13" ht="15" customHeight="1">
      <c r="A38" s="60">
        <v>33</v>
      </c>
      <c r="B38" s="60" t="s">
        <v>22</v>
      </c>
      <c r="C38" s="60">
        <v>11480</v>
      </c>
      <c r="D38" s="64">
        <v>95.19</v>
      </c>
      <c r="E38" s="64">
        <v>184.2875</v>
      </c>
      <c r="F38" s="64">
        <v>186.6054</v>
      </c>
      <c r="G38" s="64">
        <v>184.4035</v>
      </c>
      <c r="H38" s="64">
        <v>115.34</v>
      </c>
      <c r="I38" s="64">
        <v>184.33650000000003</v>
      </c>
      <c r="J38" s="64">
        <v>186.5346</v>
      </c>
      <c r="K38" s="64">
        <v>184.2425</v>
      </c>
      <c r="L38" s="64">
        <v>95.17</v>
      </c>
      <c r="M38" s="64">
        <v>396.74</v>
      </c>
    </row>
    <row r="39" spans="1:13" ht="15" customHeight="1">
      <c r="A39" s="60">
        <v>34</v>
      </c>
      <c r="B39" s="60" t="s">
        <v>23</v>
      </c>
      <c r="C39" s="60">
        <v>11980</v>
      </c>
      <c r="D39" s="64">
        <v>95.21</v>
      </c>
      <c r="E39" s="64">
        <v>184.2975</v>
      </c>
      <c r="F39" s="64">
        <v>186.6054</v>
      </c>
      <c r="G39" s="64">
        <v>184.4135</v>
      </c>
      <c r="H39" s="64">
        <v>115.35</v>
      </c>
      <c r="I39" s="64">
        <v>184.3665</v>
      </c>
      <c r="J39" s="64">
        <v>186.56459999999996</v>
      </c>
      <c r="K39" s="64">
        <v>184.2625</v>
      </c>
      <c r="L39" s="64">
        <v>95.19</v>
      </c>
      <c r="M39" s="64">
        <v>396.74</v>
      </c>
    </row>
    <row r="40" spans="1:13" ht="15" customHeight="1">
      <c r="A40" s="60">
        <v>35</v>
      </c>
      <c r="B40" s="60" t="s">
        <v>22</v>
      </c>
      <c r="C40" s="60">
        <v>12480</v>
      </c>
      <c r="D40" s="64">
        <v>95.19</v>
      </c>
      <c r="E40" s="64">
        <v>184.30625</v>
      </c>
      <c r="F40" s="64">
        <v>186.63309999999998</v>
      </c>
      <c r="G40" s="64">
        <v>184.43025</v>
      </c>
      <c r="H40" s="64">
        <v>115.375</v>
      </c>
      <c r="I40" s="64">
        <v>184.36974999999998</v>
      </c>
      <c r="J40" s="64">
        <v>186.5369</v>
      </c>
      <c r="K40" s="64">
        <v>184.26375</v>
      </c>
      <c r="L40" s="64">
        <v>95.16</v>
      </c>
      <c r="M40" s="64">
        <v>396.74</v>
      </c>
    </row>
    <row r="41" spans="1:13" ht="15" customHeight="1">
      <c r="A41" s="60">
        <v>36</v>
      </c>
      <c r="B41" s="60" t="s">
        <v>22</v>
      </c>
      <c r="C41" s="60">
        <v>12980</v>
      </c>
      <c r="D41" s="64">
        <v>95.19</v>
      </c>
      <c r="E41" s="64">
        <v>184.29125</v>
      </c>
      <c r="F41" s="64">
        <v>186.57229999999998</v>
      </c>
      <c r="G41" s="64">
        <v>184.39325</v>
      </c>
      <c r="H41" s="64">
        <v>115.335</v>
      </c>
      <c r="I41" s="64">
        <v>184.35675000000003</v>
      </c>
      <c r="J41" s="64">
        <v>186.58769999999998</v>
      </c>
      <c r="K41" s="64">
        <v>184.26875</v>
      </c>
      <c r="L41" s="64">
        <v>95.2</v>
      </c>
      <c r="M41" s="64">
        <v>396.74</v>
      </c>
    </row>
    <row r="42" spans="1:13" ht="15" customHeight="1">
      <c r="A42" s="60">
        <v>37</v>
      </c>
      <c r="B42" s="60" t="s">
        <v>22</v>
      </c>
      <c r="C42" s="60">
        <v>13480</v>
      </c>
      <c r="D42" s="64">
        <v>95.21</v>
      </c>
      <c r="E42" s="64">
        <v>184.2975</v>
      </c>
      <c r="F42" s="64">
        <v>186.59539999999998</v>
      </c>
      <c r="G42" s="64">
        <v>184.3735</v>
      </c>
      <c r="H42" s="64">
        <v>115.32</v>
      </c>
      <c r="I42" s="64">
        <v>184.3365</v>
      </c>
      <c r="J42" s="64">
        <v>186.63459999999998</v>
      </c>
      <c r="K42" s="64">
        <v>184.2525</v>
      </c>
      <c r="L42" s="64">
        <v>95.19</v>
      </c>
      <c r="M42" s="64">
        <v>396.74</v>
      </c>
    </row>
    <row r="43" spans="1:13" ht="15" customHeight="1">
      <c r="A43" s="60">
        <v>38</v>
      </c>
      <c r="B43" s="60" t="s">
        <v>23</v>
      </c>
      <c r="C43" s="60">
        <v>13980</v>
      </c>
      <c r="D43" s="64">
        <v>95.17</v>
      </c>
      <c r="E43" s="64">
        <v>184.27125</v>
      </c>
      <c r="F43" s="64">
        <v>186.60229999999999</v>
      </c>
      <c r="G43" s="64">
        <v>184.39325</v>
      </c>
      <c r="H43" s="64">
        <v>115.345</v>
      </c>
      <c r="I43" s="64">
        <v>184.35675000000003</v>
      </c>
      <c r="J43" s="64">
        <v>186.54770000000002</v>
      </c>
      <c r="K43" s="64">
        <v>184.25875</v>
      </c>
      <c r="L43" s="64">
        <v>95.18</v>
      </c>
      <c r="M43" s="64">
        <v>396.74</v>
      </c>
    </row>
    <row r="44" spans="1:13" ht="15" customHeight="1">
      <c r="A44" s="60">
        <v>39</v>
      </c>
      <c r="B44" s="61" t="s">
        <v>24</v>
      </c>
      <c r="C44" s="62">
        <v>14380</v>
      </c>
      <c r="D44" s="64">
        <v>95.17</v>
      </c>
      <c r="E44" s="64">
        <v>184.19125</v>
      </c>
      <c r="F44" s="64">
        <v>186.4823</v>
      </c>
      <c r="G44" s="64">
        <v>184.30325</v>
      </c>
      <c r="H44" s="64">
        <v>115.355</v>
      </c>
      <c r="I44" s="64">
        <v>184.33675000000002</v>
      </c>
      <c r="J44" s="64">
        <v>186.4977</v>
      </c>
      <c r="K44" s="64">
        <v>184.24875</v>
      </c>
      <c r="L44" s="64">
        <v>95.18</v>
      </c>
      <c r="M44" s="64">
        <v>396.72</v>
      </c>
    </row>
    <row r="45" spans="1:13" ht="15" customHeight="1">
      <c r="A45" s="60">
        <v>40</v>
      </c>
      <c r="B45" s="61" t="s">
        <v>20</v>
      </c>
      <c r="C45" s="62">
        <v>14420</v>
      </c>
      <c r="D45" s="64">
        <v>95.06</v>
      </c>
      <c r="E45" s="64">
        <v>184.1025</v>
      </c>
      <c r="F45" s="64">
        <v>186.39459999999997</v>
      </c>
      <c r="G45" s="64">
        <v>184.2165</v>
      </c>
      <c r="H45" s="64">
        <v>115.21</v>
      </c>
      <c r="I45" s="64">
        <v>184.1935</v>
      </c>
      <c r="J45" s="64">
        <v>186.3954</v>
      </c>
      <c r="K45" s="64">
        <v>184.1275</v>
      </c>
      <c r="L45" s="64">
        <v>95.08</v>
      </c>
      <c r="M45" s="64">
        <v>396.72</v>
      </c>
    </row>
    <row r="46" spans="1:13" ht="15" customHeight="1">
      <c r="A46" s="60">
        <v>41</v>
      </c>
      <c r="B46" s="61" t="s">
        <v>25</v>
      </c>
      <c r="C46" s="62">
        <v>14460</v>
      </c>
      <c r="D46" s="64">
        <v>95.02</v>
      </c>
      <c r="E46" s="64">
        <v>184.1125</v>
      </c>
      <c r="F46" s="64">
        <v>186.38459999999998</v>
      </c>
      <c r="G46" s="64">
        <v>184.2065</v>
      </c>
      <c r="H46" s="64">
        <v>115.22</v>
      </c>
      <c r="I46" s="64">
        <v>184.2035</v>
      </c>
      <c r="J46" s="64">
        <v>186.4154</v>
      </c>
      <c r="K46" s="64">
        <v>184.1175</v>
      </c>
      <c r="L46" s="64">
        <v>95.04</v>
      </c>
      <c r="M46" s="64">
        <v>396.7</v>
      </c>
    </row>
    <row r="47" spans="1:13" ht="15" customHeight="1">
      <c r="A47" s="60">
        <v>42</v>
      </c>
      <c r="B47" s="61" t="s">
        <v>20</v>
      </c>
      <c r="C47" s="62">
        <v>14500</v>
      </c>
      <c r="D47" s="64">
        <v>95</v>
      </c>
      <c r="E47" s="64">
        <v>184.05625</v>
      </c>
      <c r="F47" s="64">
        <v>186.3231</v>
      </c>
      <c r="G47" s="64">
        <v>184.10025</v>
      </c>
      <c r="H47" s="64">
        <v>115.115</v>
      </c>
      <c r="I47" s="64">
        <v>184.07975000000002</v>
      </c>
      <c r="J47" s="64">
        <v>186.2869</v>
      </c>
      <c r="K47" s="64">
        <v>184.11375</v>
      </c>
      <c r="L47" s="64">
        <v>94.97</v>
      </c>
      <c r="M47" s="64">
        <v>396.72</v>
      </c>
    </row>
    <row r="48" spans="1:13" ht="15" customHeight="1">
      <c r="A48" s="60">
        <v>43</v>
      </c>
      <c r="B48" s="61" t="s">
        <v>20</v>
      </c>
      <c r="C48" s="62">
        <v>14540</v>
      </c>
      <c r="D48" s="64">
        <v>95</v>
      </c>
      <c r="E48" s="64">
        <v>184.0325</v>
      </c>
      <c r="F48" s="64">
        <v>186.32459999999998</v>
      </c>
      <c r="G48" s="64">
        <v>184.10649999999998</v>
      </c>
      <c r="H48" s="64">
        <v>115.12</v>
      </c>
      <c r="I48" s="64">
        <v>184.15349999999998</v>
      </c>
      <c r="J48" s="64">
        <v>186.3854</v>
      </c>
      <c r="K48" s="64">
        <v>184.0875</v>
      </c>
      <c r="L48" s="64">
        <v>95.02</v>
      </c>
      <c r="M48" s="64">
        <v>396.7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3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/>
  <pageMargins left="0.51" right="0.54" top="0.44" bottom="0.44" header="0.25" footer="0.2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9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/>
  <pageMargins left="0.57" right="0.56" top="0.42" bottom="0.44" header="0.25" footer="0.23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1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 horizontalCentered="1" verticalCentered="1"/>
  <pageMargins left="0.5511811023622047" right="0.5511811023622047" top="0.4330708661417323" bottom="0.5118110236220472" header="0.2362204724409449" footer="0.2755905511811024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11.421875" defaultRowHeight="12.75"/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35341W</cp:lastModifiedBy>
  <cp:lastPrinted>2002-07-18T12:26:27Z</cp:lastPrinted>
  <dcterms:created xsi:type="dcterms:W3CDTF">1999-11-23T10:20:54Z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