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MQXA" sheetId="1" r:id="rId1"/>
  </sheets>
  <definedNames/>
  <calcPr fullCalcOnLoad="1"/>
</workbook>
</file>

<file path=xl/sharedStrings.xml><?xml version="1.0" encoding="utf-8"?>
<sst xmlns="http://schemas.openxmlformats.org/spreadsheetml/2006/main" count="182" uniqueCount="69">
  <si>
    <t>SET_CURRENT</t>
  </si>
  <si>
    <t>LOGIN_NAME</t>
  </si>
  <si>
    <t>LOGIN_DATE</t>
  </si>
  <si>
    <t>NOTES</t>
  </si>
  <si>
    <t>ldeniau</t>
  </si>
  <si>
    <t>oachim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</si>
  <si>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</si>
  <si>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</si>
  <si>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</si>
  <si>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</si>
  <si>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</si>
  <si>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</si>
  <si>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</si>
  <si>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</si>
  <si>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</si>
  <si>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</si>
  <si>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</si>
  <si>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</si>
  <si>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</si>
  <si>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</si>
  <si>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</si>
  <si>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</si>
  <si>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</si>
  <si>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</si>
  <si>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MAGNET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</si>
  <si>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</si>
  <si>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</si>
  <si>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</si>
  <si>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</si>
  <si>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</si>
  <si>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</si>
  <si>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</si>
  <si>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</si>
  <si>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</si>
  <si>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</si>
  <si>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</si>
  <si>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</si>
  <si>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</si>
  <si>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</si>
  <si>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</si>
  <si>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</si>
  <si>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</si>
  <si>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</si>
  <si>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</si>
  <si>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</t>
  </si>
  <si>
    <t>Multipoles sign changed (2)</t>
  </si>
  <si>
    <t>etodesco</t>
  </si>
  <si>
    <t>KEK DOWNLOAD = FIDEL REFPARM</t>
  </si>
  <si>
    <t>SMA DATABASE = MEB IDCARD</t>
  </si>
  <si>
    <t>COMPeRISON (RATIO BETWEEN FIDEL AND MEB IDCARD)</t>
  </si>
  <si>
    <t>different curents</t>
  </si>
  <si>
    <t>missing</t>
  </si>
  <si>
    <t>Q1L8</t>
  </si>
  <si>
    <t>Q1L1</t>
  </si>
  <si>
    <t>Q1L5</t>
  </si>
  <si>
    <t>Q1R8</t>
  </si>
  <si>
    <t>Q1R5</t>
  </si>
  <si>
    <t>Q1R1</t>
  </si>
  <si>
    <t>Q3L2</t>
  </si>
  <si>
    <t>Q1L2</t>
  </si>
  <si>
    <t>spare</t>
  </si>
  <si>
    <t>Q1R2</t>
  </si>
  <si>
    <t>Q3R2</t>
  </si>
  <si>
    <t>Q3L8</t>
  </si>
  <si>
    <t>Q3L5</t>
  </si>
  <si>
    <t>Q3L1</t>
  </si>
  <si>
    <t>Q3R8</t>
  </si>
  <si>
    <t>Q3R5</t>
  </si>
  <si>
    <t>Q3R1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</si>
</sst>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22" fontId="42" fillId="0" borderId="0" xfId="0" applyNumberFormat="1" applyFont="1" applyAlignment="1">
      <alignment/>
    </xf>
    <xf numFmtId="49" fontId="43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1" fontId="43" fillId="33" borderId="0" xfId="0" applyNumberFormat="1" applyFont="1" applyFill="1" applyAlignment="1">
      <alignment/>
    </xf>
    <xf numFmtId="1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49" fontId="43" fillId="33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2" fontId="42" fillId="34" borderId="0" xfId="0" applyNumberFormat="1" applyFont="1" applyFill="1" applyAlignment="1">
      <alignment/>
    </xf>
    <xf numFmtId="2" fontId="42" fillId="0" borderId="0" xfId="0" applyNumberFormat="1" applyFont="1" applyFill="1" applyAlignment="1">
      <alignment/>
    </xf>
    <xf numFmtId="2" fontId="19" fillId="3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27" sqref="R27"/>
    </sheetView>
  </sheetViews>
  <sheetFormatPr defaultColWidth="9.140625" defaultRowHeight="15"/>
  <cols>
    <col min="1" max="1" width="7.57421875" style="1" bestFit="1" customWidth="1"/>
    <col min="2" max="2" width="12.57421875" style="7" customWidth="1"/>
    <col min="3" max="4" width="4.57421875" style="1" bestFit="1" customWidth="1"/>
    <col min="5" max="5" width="4.00390625" style="1" bestFit="1" customWidth="1"/>
    <col min="6" max="8" width="4.57421875" style="1" bestFit="1" customWidth="1"/>
    <col min="9" max="9" width="4.00390625" style="1" bestFit="1" customWidth="1"/>
    <col min="10" max="12" width="4.57421875" style="1" bestFit="1" customWidth="1"/>
    <col min="13" max="13" width="4.00390625" style="1" bestFit="1" customWidth="1"/>
    <col min="14" max="20" width="4.57421875" style="1" bestFit="1" customWidth="1"/>
    <col min="21" max="21" width="8.7109375" style="1" customWidth="1"/>
    <col min="22" max="22" width="13.140625" style="1" bestFit="1" customWidth="1"/>
    <col min="23" max="23" width="20.140625" style="1" bestFit="1" customWidth="1"/>
    <col min="24" max="24" width="10.421875" style="1" bestFit="1" customWidth="1"/>
    <col min="25" max="39" width="11.00390625" style="1" bestFit="1" customWidth="1"/>
    <col min="40" max="16384" width="9.140625" style="1" customWidth="1"/>
  </cols>
  <sheetData>
    <row r="1" spans="1:23" ht="11.25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1.25">
      <c r="A2" s="4" t="s">
        <v>24</v>
      </c>
      <c r="B2" s="6" t="s">
        <v>0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23</v>
      </c>
      <c r="U2" s="4" t="s">
        <v>1</v>
      </c>
      <c r="V2" s="5" t="s">
        <v>2</v>
      </c>
      <c r="W2" s="4" t="s">
        <v>3</v>
      </c>
    </row>
    <row r="3" spans="1:23" ht="11.25">
      <c r="A3" s="2" t="s">
        <v>25</v>
      </c>
      <c r="B3" s="7">
        <v>7227.94</v>
      </c>
      <c r="C3" s="8">
        <v>0.193237</v>
      </c>
      <c r="D3" s="8">
        <v>0.241887</v>
      </c>
      <c r="E3" s="8">
        <v>1.29034</v>
      </c>
      <c r="F3" s="8">
        <v>-0.0195247</v>
      </c>
      <c r="G3" s="8">
        <v>0.0196826</v>
      </c>
      <c r="H3" s="8">
        <v>0.0378453</v>
      </c>
      <c r="I3" s="8">
        <v>0.327333</v>
      </c>
      <c r="J3" s="8">
        <v>-0.0135541</v>
      </c>
      <c r="K3" s="8">
        <v>-0.00410523</v>
      </c>
      <c r="L3" s="8">
        <v>0.00358501</v>
      </c>
      <c r="M3" s="8">
        <v>0.0254873</v>
      </c>
      <c r="N3" s="8">
        <v>0.000645921</v>
      </c>
      <c r="O3" s="8">
        <v>0.00141305</v>
      </c>
      <c r="P3" s="8">
        <v>-0.00129526</v>
      </c>
      <c r="Q3" s="8">
        <v>-0.00992607</v>
      </c>
      <c r="R3" s="8">
        <v>0.00113332</v>
      </c>
      <c r="S3" s="8">
        <v>0.0054819</v>
      </c>
      <c r="T3" s="8">
        <v>0.000159762</v>
      </c>
      <c r="U3" s="2" t="s">
        <v>4</v>
      </c>
      <c r="V3" s="3">
        <v>38216.69113425926</v>
      </c>
      <c r="W3" s="2"/>
    </row>
    <row r="4" spans="1:23" ht="11.25">
      <c r="A4" s="2" t="s">
        <v>26</v>
      </c>
      <c r="B4" s="7">
        <v>7228.09</v>
      </c>
      <c r="C4" s="8">
        <v>0.666937</v>
      </c>
      <c r="D4" s="8">
        <v>-0.0545261</v>
      </c>
      <c r="E4" s="8">
        <v>1.13444</v>
      </c>
      <c r="F4" s="8">
        <v>0.232943</v>
      </c>
      <c r="G4" s="8">
        <v>-0.0385386</v>
      </c>
      <c r="H4" s="8">
        <v>0.0365437</v>
      </c>
      <c r="I4" s="8">
        <v>0.515419</v>
      </c>
      <c r="J4" s="8">
        <v>-0.0295705</v>
      </c>
      <c r="K4" s="8">
        <v>0.00268033</v>
      </c>
      <c r="L4" s="8">
        <v>-0.00259293</v>
      </c>
      <c r="M4" s="8">
        <v>0.0252746</v>
      </c>
      <c r="N4" s="8">
        <v>0.00091295</v>
      </c>
      <c r="O4" s="8">
        <v>0.00085878</v>
      </c>
      <c r="P4" s="8">
        <v>-0.00452871</v>
      </c>
      <c r="Q4" s="8">
        <v>-0.0114468</v>
      </c>
      <c r="R4" s="8">
        <v>-0.00864175</v>
      </c>
      <c r="S4" s="8">
        <v>-0.0120351</v>
      </c>
      <c r="T4" s="8">
        <v>-5.26991E-05</v>
      </c>
      <c r="U4" s="2" t="s">
        <v>4</v>
      </c>
      <c r="V4" s="3">
        <v>38216.69113425926</v>
      </c>
      <c r="W4" s="2" t="s">
        <v>44</v>
      </c>
    </row>
    <row r="5" spans="1:23" ht="11.25">
      <c r="A5" s="2" t="s">
        <v>27</v>
      </c>
      <c r="B5" s="7">
        <v>7227.87</v>
      </c>
      <c r="C5" s="8">
        <v>-0.128128</v>
      </c>
      <c r="D5" s="8">
        <v>0.182221</v>
      </c>
      <c r="E5" s="8">
        <v>1.27713</v>
      </c>
      <c r="F5" s="8">
        <v>-0.345593</v>
      </c>
      <c r="G5" s="8">
        <v>-0.0228716</v>
      </c>
      <c r="H5" s="8">
        <v>-0.032301</v>
      </c>
      <c r="I5" s="8">
        <v>0.466468</v>
      </c>
      <c r="J5" s="8">
        <v>-0.0257294</v>
      </c>
      <c r="K5" s="8">
        <v>-0.00883915</v>
      </c>
      <c r="L5" s="8">
        <v>0.0135447</v>
      </c>
      <c r="M5" s="8">
        <v>0.0183236</v>
      </c>
      <c r="N5" s="8">
        <v>-0.014518</v>
      </c>
      <c r="O5" s="8">
        <v>-0.00164282</v>
      </c>
      <c r="P5" s="8">
        <v>0.000106982</v>
      </c>
      <c r="Q5" s="8">
        <v>-0.00894723</v>
      </c>
      <c r="R5" s="8">
        <v>-0.000223316</v>
      </c>
      <c r="S5" s="8">
        <v>-0.00267845</v>
      </c>
      <c r="T5" s="8">
        <v>0.00330332</v>
      </c>
      <c r="U5" s="2" t="s">
        <v>4</v>
      </c>
      <c r="V5" s="3">
        <v>38216.69113425926</v>
      </c>
      <c r="W5" s="2" t="s">
        <v>44</v>
      </c>
    </row>
    <row r="6" spans="1:23" ht="11.25">
      <c r="A6" s="2" t="s">
        <v>28</v>
      </c>
      <c r="B6" s="7">
        <v>7227.98</v>
      </c>
      <c r="C6" s="8">
        <v>-0.54675</v>
      </c>
      <c r="D6" s="8">
        <v>0.780143</v>
      </c>
      <c r="E6" s="8">
        <v>1.23568</v>
      </c>
      <c r="F6" s="8">
        <v>-0.411862</v>
      </c>
      <c r="G6" s="8">
        <v>0.000477953</v>
      </c>
      <c r="H6" s="8">
        <v>-0.0181072</v>
      </c>
      <c r="I6" s="8">
        <v>0.426049</v>
      </c>
      <c r="J6" s="8">
        <v>-0.00156367</v>
      </c>
      <c r="K6" s="8">
        <v>-0.0106896</v>
      </c>
      <c r="L6" s="8">
        <v>-0.00282453</v>
      </c>
      <c r="M6" s="8">
        <v>0.0231945</v>
      </c>
      <c r="N6" s="8">
        <v>-0.00431791</v>
      </c>
      <c r="O6" s="8">
        <v>0.0115421</v>
      </c>
      <c r="P6" s="8">
        <v>0.00492585</v>
      </c>
      <c r="Q6" s="8">
        <v>-0.0165232</v>
      </c>
      <c r="R6" s="8">
        <v>-0.00111204</v>
      </c>
      <c r="S6" s="8">
        <v>0.00251007</v>
      </c>
      <c r="T6" s="8">
        <v>-0.001864</v>
      </c>
      <c r="U6" s="2" t="s">
        <v>4</v>
      </c>
      <c r="V6" s="3">
        <v>38216.69113425926</v>
      </c>
      <c r="W6" s="2" t="s">
        <v>44</v>
      </c>
    </row>
    <row r="7" spans="1:23" ht="11.25">
      <c r="A7" s="2" t="s">
        <v>29</v>
      </c>
      <c r="B7" s="7">
        <v>7227.91</v>
      </c>
      <c r="C7" s="8">
        <v>-0.167555</v>
      </c>
      <c r="D7" s="8">
        <v>0.486279</v>
      </c>
      <c r="E7" s="8">
        <v>1.22031</v>
      </c>
      <c r="F7" s="8">
        <v>-0.0160254</v>
      </c>
      <c r="G7" s="8">
        <v>-0.033953</v>
      </c>
      <c r="H7" s="8">
        <v>0.0448661</v>
      </c>
      <c r="I7" s="8">
        <v>0.437916</v>
      </c>
      <c r="J7" s="8">
        <v>0.0273164</v>
      </c>
      <c r="K7" s="8">
        <v>-0.0152938</v>
      </c>
      <c r="L7" s="8">
        <v>-0.0104954</v>
      </c>
      <c r="M7" s="8">
        <v>0.0189189</v>
      </c>
      <c r="N7" s="8">
        <v>-0.00291249</v>
      </c>
      <c r="O7" s="8">
        <v>0.0119868</v>
      </c>
      <c r="P7" s="8">
        <v>0.00498958</v>
      </c>
      <c r="Q7" s="8">
        <v>-0.0134007</v>
      </c>
      <c r="R7" s="8">
        <v>-0.00332755</v>
      </c>
      <c r="S7" s="8">
        <v>0.00963176</v>
      </c>
      <c r="T7" s="8">
        <v>0.00505699</v>
      </c>
      <c r="U7" s="2" t="s">
        <v>4</v>
      </c>
      <c r="V7" s="3">
        <v>38216.69113425926</v>
      </c>
      <c r="W7" s="2" t="s">
        <v>44</v>
      </c>
    </row>
    <row r="8" spans="1:23" ht="11.25">
      <c r="A8" s="2" t="s">
        <v>30</v>
      </c>
      <c r="B8" s="7">
        <v>7227.93</v>
      </c>
      <c r="C8" s="8">
        <v>-0.387924</v>
      </c>
      <c r="D8" s="8">
        <v>0.323274</v>
      </c>
      <c r="E8" s="8">
        <v>1.26864</v>
      </c>
      <c r="F8" s="8">
        <v>-0.0631866</v>
      </c>
      <c r="G8" s="8">
        <v>-0.0171058</v>
      </c>
      <c r="H8" s="8">
        <v>-0.00273194</v>
      </c>
      <c r="I8" s="8">
        <v>0.421288</v>
      </c>
      <c r="J8" s="8">
        <v>-0.0452079</v>
      </c>
      <c r="K8" s="8">
        <v>-0.0175762</v>
      </c>
      <c r="L8" s="8">
        <v>0.0145034</v>
      </c>
      <c r="M8" s="8">
        <v>0.0229724</v>
      </c>
      <c r="N8" s="8">
        <v>0.00327594</v>
      </c>
      <c r="O8" s="8">
        <v>0.00266634</v>
      </c>
      <c r="P8" s="8">
        <v>0.00697628</v>
      </c>
      <c r="Q8" s="8">
        <v>-0.013165</v>
      </c>
      <c r="R8" s="8">
        <v>-0.00690189</v>
      </c>
      <c r="S8" s="8">
        <v>0.00282909</v>
      </c>
      <c r="T8" s="8">
        <v>-0.00350563</v>
      </c>
      <c r="U8" s="2" t="s">
        <v>4</v>
      </c>
      <c r="V8" s="3">
        <v>38216.69113425926</v>
      </c>
      <c r="W8" s="2" t="s">
        <v>44</v>
      </c>
    </row>
    <row r="9" spans="1:23" ht="11.25">
      <c r="A9" s="2" t="s">
        <v>31</v>
      </c>
      <c r="B9" s="7">
        <v>7228.06</v>
      </c>
      <c r="C9" s="8">
        <v>-0.0502414</v>
      </c>
      <c r="D9" s="8">
        <v>-0.0863213</v>
      </c>
      <c r="E9" s="8">
        <v>1.45026</v>
      </c>
      <c r="F9" s="8">
        <v>0.163384</v>
      </c>
      <c r="G9" s="8">
        <v>-0.077683</v>
      </c>
      <c r="H9" s="8">
        <v>-0.0232745</v>
      </c>
      <c r="I9" s="8">
        <v>0.338266</v>
      </c>
      <c r="J9" s="8">
        <v>-0.0314376</v>
      </c>
      <c r="K9" s="8">
        <v>0.00166276</v>
      </c>
      <c r="L9" s="8">
        <v>-0.0123236</v>
      </c>
      <c r="M9" s="8">
        <v>0.0208691</v>
      </c>
      <c r="N9" s="8">
        <v>0.0123165</v>
      </c>
      <c r="O9" s="8">
        <v>0.00308929</v>
      </c>
      <c r="P9" s="8">
        <v>0.00161682</v>
      </c>
      <c r="Q9" s="8">
        <v>-0.00366683</v>
      </c>
      <c r="R9" s="8">
        <v>-0.00362661</v>
      </c>
      <c r="S9" s="8">
        <v>-0.00325831</v>
      </c>
      <c r="T9" s="8">
        <v>-0.00713207</v>
      </c>
      <c r="U9" s="2" t="s">
        <v>5</v>
      </c>
      <c r="V9" s="3">
        <v>38518.64115740741</v>
      </c>
      <c r="W9" s="2" t="s">
        <v>45</v>
      </c>
    </row>
    <row r="10" spans="1:23" ht="11.25">
      <c r="A10" s="2" t="s">
        <v>32</v>
      </c>
      <c r="B10" s="7">
        <v>7228.05</v>
      </c>
      <c r="C10" s="8">
        <v>0.585863</v>
      </c>
      <c r="D10" s="8">
        <v>-0.133005</v>
      </c>
      <c r="E10" s="8">
        <v>1.54581</v>
      </c>
      <c r="F10" s="8">
        <v>-0.438734</v>
      </c>
      <c r="G10" s="8">
        <v>-0.0173831</v>
      </c>
      <c r="H10" s="8">
        <v>-0.0810213</v>
      </c>
      <c r="I10" s="8">
        <v>0.365246</v>
      </c>
      <c r="J10" s="8">
        <v>-0.0344734</v>
      </c>
      <c r="K10" s="8">
        <v>0.00628241</v>
      </c>
      <c r="L10" s="8">
        <v>-0.00154672</v>
      </c>
      <c r="M10" s="8">
        <v>0.0162403</v>
      </c>
      <c r="N10" s="8">
        <v>-0.00959829</v>
      </c>
      <c r="O10" s="8">
        <v>-0.0190734</v>
      </c>
      <c r="P10" s="8">
        <v>-0.00557921</v>
      </c>
      <c r="Q10" s="8">
        <v>-0.0304724</v>
      </c>
      <c r="R10" s="8">
        <v>-0.00734841</v>
      </c>
      <c r="S10" s="8">
        <v>-0.0178215</v>
      </c>
      <c r="T10" s="8">
        <v>-0.0061775</v>
      </c>
      <c r="U10" s="2" t="s">
        <v>4</v>
      </c>
      <c r="V10" s="3">
        <v>38216.69113425926</v>
      </c>
      <c r="W10" s="2" t="s">
        <v>44</v>
      </c>
    </row>
    <row r="11" spans="1:23" ht="11.25">
      <c r="A11" s="2" t="s">
        <v>33</v>
      </c>
      <c r="B11" s="7">
        <v>7228.03</v>
      </c>
      <c r="C11" s="8">
        <v>0.0419393</v>
      </c>
      <c r="D11" s="8">
        <v>0.010403</v>
      </c>
      <c r="E11" s="8">
        <v>1.2499</v>
      </c>
      <c r="F11" s="8">
        <v>0.691725</v>
      </c>
      <c r="G11" s="8">
        <v>-0.00370963</v>
      </c>
      <c r="H11" s="8">
        <v>-0.0319247</v>
      </c>
      <c r="I11" s="8">
        <v>0.296539</v>
      </c>
      <c r="J11" s="8">
        <v>-0.059946</v>
      </c>
      <c r="K11" s="8">
        <v>-0.00155215</v>
      </c>
      <c r="L11" s="8">
        <v>-0.00500075</v>
      </c>
      <c r="M11" s="8">
        <v>0.0201391</v>
      </c>
      <c r="N11" s="8">
        <v>0.0287607</v>
      </c>
      <c r="O11" s="8">
        <v>-0.0105815</v>
      </c>
      <c r="P11" s="8">
        <v>-0.00291058</v>
      </c>
      <c r="Q11" s="8">
        <v>-0.0245364</v>
      </c>
      <c r="R11" s="8">
        <v>-0.00516258</v>
      </c>
      <c r="S11" s="8">
        <v>-0.00911702</v>
      </c>
      <c r="T11" s="8">
        <v>-0.00150936</v>
      </c>
      <c r="U11" s="2" t="s">
        <v>4</v>
      </c>
      <c r="V11" s="3">
        <v>38216.69113425926</v>
      </c>
      <c r="W11" s="2" t="s">
        <v>44</v>
      </c>
    </row>
    <row r="12" spans="1:23" ht="11.25">
      <c r="A12" s="2" t="s">
        <v>34</v>
      </c>
      <c r="B12" s="7">
        <v>7228.09</v>
      </c>
      <c r="C12" s="8">
        <v>-0.0391999</v>
      </c>
      <c r="D12" s="8">
        <v>0.87759</v>
      </c>
      <c r="E12" s="8">
        <v>1.35394</v>
      </c>
      <c r="F12" s="8">
        <v>-0.242115</v>
      </c>
      <c r="G12" s="8">
        <v>0.013119</v>
      </c>
      <c r="H12" s="8">
        <v>0.0790313</v>
      </c>
      <c r="I12" s="8">
        <v>0.141951</v>
      </c>
      <c r="J12" s="8">
        <v>-0.0436062</v>
      </c>
      <c r="K12" s="8">
        <v>0.00346791</v>
      </c>
      <c r="L12" s="8">
        <v>-0.00104355</v>
      </c>
      <c r="M12" s="8">
        <v>0.0223324</v>
      </c>
      <c r="N12" s="8">
        <v>-0.00387897</v>
      </c>
      <c r="O12" s="8">
        <v>-0.00736292</v>
      </c>
      <c r="P12" s="8">
        <v>-0.00469486</v>
      </c>
      <c r="Q12" s="8">
        <v>-0.0199418</v>
      </c>
      <c r="R12" s="8">
        <v>-0.00639308</v>
      </c>
      <c r="S12" s="8">
        <v>-0.00764266</v>
      </c>
      <c r="T12" s="8">
        <v>-0.0035349</v>
      </c>
      <c r="U12" s="2" t="s">
        <v>4</v>
      </c>
      <c r="V12" s="3">
        <v>38216.69113425926</v>
      </c>
      <c r="W12" s="2" t="s">
        <v>44</v>
      </c>
    </row>
    <row r="13" spans="1:23" ht="11.25">
      <c r="A13" s="2" t="s">
        <v>35</v>
      </c>
      <c r="B13" s="7">
        <v>7228.02</v>
      </c>
      <c r="C13" s="8">
        <v>0.207226</v>
      </c>
      <c r="D13" s="8">
        <v>0.585746</v>
      </c>
      <c r="E13" s="8">
        <v>1.18062</v>
      </c>
      <c r="F13" s="8">
        <v>0.127183</v>
      </c>
      <c r="G13" s="8">
        <v>-0.0118957</v>
      </c>
      <c r="H13" s="8">
        <v>-0.023165</v>
      </c>
      <c r="I13" s="8">
        <v>0.372954</v>
      </c>
      <c r="J13" s="8">
        <v>-0.0188489</v>
      </c>
      <c r="K13" s="8">
        <v>0.0055097</v>
      </c>
      <c r="L13" s="8">
        <v>-0.00106617</v>
      </c>
      <c r="M13" s="8">
        <v>0.0265832</v>
      </c>
      <c r="N13" s="8">
        <v>0.0189592</v>
      </c>
      <c r="O13" s="8">
        <v>-0.00142507</v>
      </c>
      <c r="P13" s="8">
        <v>0.00371562</v>
      </c>
      <c r="Q13" s="8">
        <v>-0.0178026</v>
      </c>
      <c r="R13" s="8">
        <v>-0.00165239</v>
      </c>
      <c r="S13" s="8">
        <v>-0.00089194</v>
      </c>
      <c r="T13" s="8">
        <v>-0.00239244</v>
      </c>
      <c r="U13" s="2" t="s">
        <v>4</v>
      </c>
      <c r="V13" s="3">
        <v>38216.69113425926</v>
      </c>
      <c r="W13" s="2" t="s">
        <v>44</v>
      </c>
    </row>
    <row r="14" spans="1:23" ht="11.25">
      <c r="A14" s="2" t="s">
        <v>36</v>
      </c>
      <c r="B14" s="7">
        <v>7228.06</v>
      </c>
      <c r="C14" s="8">
        <v>-0.00476239</v>
      </c>
      <c r="D14" s="8">
        <v>-0.0634812</v>
      </c>
      <c r="E14" s="8">
        <v>1.29403</v>
      </c>
      <c r="F14" s="8">
        <v>-0.148954</v>
      </c>
      <c r="G14" s="8">
        <v>0.0659789</v>
      </c>
      <c r="H14" s="8">
        <v>-0.0501786</v>
      </c>
      <c r="I14" s="8">
        <v>0.282771</v>
      </c>
      <c r="J14" s="8">
        <v>0.00012209</v>
      </c>
      <c r="K14" s="8">
        <v>0.0120616</v>
      </c>
      <c r="L14" s="8">
        <v>-0.00276514</v>
      </c>
      <c r="M14" s="8">
        <v>0.0230375</v>
      </c>
      <c r="N14" s="8">
        <v>-0.0215992</v>
      </c>
      <c r="O14" s="8">
        <v>-0.00149738</v>
      </c>
      <c r="P14" s="8">
        <v>0.00298136</v>
      </c>
      <c r="Q14" s="8">
        <v>-0.0143402</v>
      </c>
      <c r="R14" s="8">
        <v>-0.00107233</v>
      </c>
      <c r="S14" s="8">
        <v>0.000750182</v>
      </c>
      <c r="T14" s="8">
        <v>-0.00053469</v>
      </c>
      <c r="U14" s="2" t="s">
        <v>5</v>
      </c>
      <c r="V14" s="3">
        <v>38518.64115740741</v>
      </c>
      <c r="W14" s="2" t="s">
        <v>45</v>
      </c>
    </row>
    <row r="15" spans="1:23" ht="11.25">
      <c r="A15" s="2" t="s">
        <v>37</v>
      </c>
      <c r="B15" s="7">
        <v>7228.1</v>
      </c>
      <c r="C15" s="8">
        <v>0.255881</v>
      </c>
      <c r="D15" s="8">
        <v>0.118682</v>
      </c>
      <c r="E15" s="8">
        <v>1.22802</v>
      </c>
      <c r="F15" s="8">
        <v>0.0349987</v>
      </c>
      <c r="G15" s="8">
        <v>-0.00699214</v>
      </c>
      <c r="H15" s="8">
        <v>0.0101921</v>
      </c>
      <c r="I15" s="8">
        <v>0.293479</v>
      </c>
      <c r="J15" s="8">
        <v>-0.0127419</v>
      </c>
      <c r="K15" s="8">
        <v>-0.00943638</v>
      </c>
      <c r="L15" s="8">
        <v>-0.00706522</v>
      </c>
      <c r="M15" s="8">
        <v>0.0215181</v>
      </c>
      <c r="N15" s="8">
        <v>-0.006</v>
      </c>
      <c r="O15" s="8">
        <v>0.00607091</v>
      </c>
      <c r="P15" s="8">
        <v>0.00745559</v>
      </c>
      <c r="Q15" s="8">
        <v>-0.0269121</v>
      </c>
      <c r="R15" s="8">
        <v>-0.00713269</v>
      </c>
      <c r="S15" s="8">
        <v>0.010977</v>
      </c>
      <c r="T15" s="8">
        <v>-0.00513269</v>
      </c>
      <c r="U15" s="2" t="s">
        <v>5</v>
      </c>
      <c r="V15" s="3">
        <v>38518.64115740741</v>
      </c>
      <c r="W15" s="2" t="s">
        <v>45</v>
      </c>
    </row>
    <row r="16" spans="1:23" ht="11.25">
      <c r="A16" s="2" t="s">
        <v>38</v>
      </c>
      <c r="B16" s="7">
        <v>7228.01</v>
      </c>
      <c r="C16" s="8">
        <v>-0.286489</v>
      </c>
      <c r="D16" s="8">
        <v>-0.167095</v>
      </c>
      <c r="E16" s="8">
        <v>1.31365</v>
      </c>
      <c r="F16" s="8">
        <v>0.196899</v>
      </c>
      <c r="G16" s="8">
        <v>-0.00398007</v>
      </c>
      <c r="H16" s="8">
        <v>-0.000131106</v>
      </c>
      <c r="I16" s="8">
        <v>0.312598</v>
      </c>
      <c r="J16" s="8">
        <v>-0.0525571</v>
      </c>
      <c r="K16" s="8">
        <v>-0.010306</v>
      </c>
      <c r="L16" s="8">
        <v>-0.00594937</v>
      </c>
      <c r="M16" s="8">
        <v>0.0183436</v>
      </c>
      <c r="N16" s="8">
        <v>0.0185654</v>
      </c>
      <c r="O16" s="8">
        <v>0.00288585</v>
      </c>
      <c r="P16" s="8">
        <v>0.00156246</v>
      </c>
      <c r="Q16" s="8">
        <v>-0.0164975</v>
      </c>
      <c r="R16" s="8">
        <v>-0.00455431</v>
      </c>
      <c r="S16" s="8">
        <v>-5.36929E-05</v>
      </c>
      <c r="T16" s="8">
        <v>0.000652309</v>
      </c>
      <c r="U16" s="2" t="s">
        <v>5</v>
      </c>
      <c r="V16" s="3">
        <v>38518.64115740741</v>
      </c>
      <c r="W16" s="2" t="s">
        <v>45</v>
      </c>
    </row>
    <row r="17" spans="1:23" ht="11.25">
      <c r="A17" s="2" t="s">
        <v>39</v>
      </c>
      <c r="B17" s="7">
        <v>7228.05</v>
      </c>
      <c r="C17" s="8">
        <v>-0.147009</v>
      </c>
      <c r="D17" s="8">
        <v>0.188627</v>
      </c>
      <c r="E17" s="8">
        <v>1.38151</v>
      </c>
      <c r="F17" s="8">
        <v>0.127298</v>
      </c>
      <c r="G17" s="8">
        <v>0.0843883</v>
      </c>
      <c r="H17" s="8">
        <v>-0.0132795</v>
      </c>
      <c r="I17" s="8">
        <v>0.264117</v>
      </c>
      <c r="J17" s="8">
        <v>-0.00819827</v>
      </c>
      <c r="K17" s="8">
        <v>-0.00908967</v>
      </c>
      <c r="L17" s="8">
        <v>0.00482315</v>
      </c>
      <c r="M17" s="8">
        <v>0.0239434</v>
      </c>
      <c r="N17" s="8">
        <v>-0.00921265</v>
      </c>
      <c r="O17" s="8">
        <v>-0.00246341</v>
      </c>
      <c r="P17" s="8">
        <v>-0.000517135</v>
      </c>
      <c r="Q17" s="8">
        <v>-0.0143965</v>
      </c>
      <c r="R17" s="8">
        <v>0.00045514</v>
      </c>
      <c r="S17" s="8">
        <v>-0.000750108</v>
      </c>
      <c r="T17" s="8">
        <v>0.000464031</v>
      </c>
      <c r="U17" s="2" t="s">
        <v>5</v>
      </c>
      <c r="V17" s="3">
        <v>38518.64115740741</v>
      </c>
      <c r="W17" s="2" t="s">
        <v>45</v>
      </c>
    </row>
    <row r="18" spans="1:23" ht="11.25">
      <c r="A18" s="2" t="s">
        <v>40</v>
      </c>
      <c r="B18" s="7">
        <v>7228.03</v>
      </c>
      <c r="C18" s="8">
        <v>-0.134086</v>
      </c>
      <c r="D18" s="8">
        <v>-0.760738</v>
      </c>
      <c r="E18" s="8">
        <v>1.48636</v>
      </c>
      <c r="F18" s="8">
        <v>-0.0284019</v>
      </c>
      <c r="G18" s="8">
        <v>-0.010926</v>
      </c>
      <c r="H18" s="8">
        <v>-0.0413974</v>
      </c>
      <c r="I18" s="8">
        <v>0.332958</v>
      </c>
      <c r="J18" s="8">
        <v>-0.0725281</v>
      </c>
      <c r="K18" s="8">
        <v>-0.00207291</v>
      </c>
      <c r="L18" s="8">
        <v>0.00730722</v>
      </c>
      <c r="M18" s="8">
        <v>0.0271814</v>
      </c>
      <c r="N18" s="8">
        <v>-0.00670359</v>
      </c>
      <c r="O18" s="8">
        <v>-0.00153349</v>
      </c>
      <c r="P18" s="8">
        <v>0.000364392</v>
      </c>
      <c r="Q18" s="8">
        <v>-0.00952158</v>
      </c>
      <c r="R18" s="8">
        <v>-0.00231195</v>
      </c>
      <c r="S18" s="8">
        <v>-0.0016968</v>
      </c>
      <c r="T18" s="8">
        <v>0.00255395</v>
      </c>
      <c r="U18" s="2" t="s">
        <v>5</v>
      </c>
      <c r="V18" s="3">
        <v>38518.64115740741</v>
      </c>
      <c r="W18" s="2" t="s">
        <v>45</v>
      </c>
    </row>
    <row r="19" spans="1:23" ht="11.25">
      <c r="A19" s="2" t="s">
        <v>41</v>
      </c>
      <c r="B19" s="7">
        <v>7228.08</v>
      </c>
      <c r="C19" s="8">
        <v>-0.0823002</v>
      </c>
      <c r="D19" s="8">
        <v>-0.398621</v>
      </c>
      <c r="E19" s="8">
        <v>1.40492</v>
      </c>
      <c r="F19" s="8">
        <v>-0.316073</v>
      </c>
      <c r="G19" s="8">
        <v>-0.0508145</v>
      </c>
      <c r="H19" s="8">
        <v>-0.044283</v>
      </c>
      <c r="I19" s="8">
        <v>0.278749</v>
      </c>
      <c r="J19" s="8">
        <v>-0.0250967</v>
      </c>
      <c r="K19" s="8">
        <v>-0.00802144</v>
      </c>
      <c r="L19" s="8">
        <v>-0.00358784</v>
      </c>
      <c r="M19" s="8">
        <v>0.0227019</v>
      </c>
      <c r="N19" s="8">
        <v>-0.0113342</v>
      </c>
      <c r="O19" s="8">
        <v>-0.00150896</v>
      </c>
      <c r="P19" s="8">
        <v>0.0046298</v>
      </c>
      <c r="Q19" s="8">
        <v>-0.015724</v>
      </c>
      <c r="R19" s="8">
        <v>-0.00186374</v>
      </c>
      <c r="S19" s="8">
        <v>0.00194687</v>
      </c>
      <c r="T19" s="8">
        <v>0.000598116</v>
      </c>
      <c r="U19" s="2" t="s">
        <v>5</v>
      </c>
      <c r="V19" s="3">
        <v>38518.64115740741</v>
      </c>
      <c r="W19" s="2" t="s">
        <v>45</v>
      </c>
    </row>
    <row r="20" spans="1:23" ht="11.25">
      <c r="A20" s="2" t="s">
        <v>42</v>
      </c>
      <c r="B20" s="7">
        <v>7228.06</v>
      </c>
      <c r="C20" s="8">
        <v>-0.394434</v>
      </c>
      <c r="D20" s="8">
        <v>0.013052</v>
      </c>
      <c r="E20" s="8">
        <v>1.3978</v>
      </c>
      <c r="F20" s="8">
        <v>0.13033</v>
      </c>
      <c r="G20" s="8">
        <v>-0.053124</v>
      </c>
      <c r="H20" s="8">
        <v>0.0603192</v>
      </c>
      <c r="I20" s="8">
        <v>0.277681</v>
      </c>
      <c r="J20" s="8">
        <v>-0.0136566</v>
      </c>
      <c r="K20" s="8">
        <v>-0.0135234</v>
      </c>
      <c r="L20" s="8">
        <v>0.00448911</v>
      </c>
      <c r="M20" s="8">
        <v>0.0197124</v>
      </c>
      <c r="N20" s="8">
        <v>0.00657818</v>
      </c>
      <c r="O20" s="8">
        <v>0.00609454</v>
      </c>
      <c r="P20" s="8">
        <v>-0.00193644</v>
      </c>
      <c r="Q20" s="8">
        <v>-0.0137405</v>
      </c>
      <c r="R20" s="8">
        <v>0.000767841</v>
      </c>
      <c r="S20" s="8">
        <v>0.00125976</v>
      </c>
      <c r="T20" s="8">
        <v>-0.00179481</v>
      </c>
      <c r="U20" s="2" t="s">
        <v>5</v>
      </c>
      <c r="V20" s="3">
        <v>38518.64115740741</v>
      </c>
      <c r="W20" s="2" t="s">
        <v>45</v>
      </c>
    </row>
    <row r="21" spans="1:23" ht="11.25">
      <c r="A21" s="2" t="s">
        <v>43</v>
      </c>
      <c r="B21" s="7">
        <v>7228.1</v>
      </c>
      <c r="C21" s="8">
        <v>0.295849</v>
      </c>
      <c r="D21" s="8">
        <v>0.451276</v>
      </c>
      <c r="E21" s="8">
        <v>1.24306</v>
      </c>
      <c r="F21" s="8">
        <v>0.0349926</v>
      </c>
      <c r="G21" s="8">
        <v>-0.0308527</v>
      </c>
      <c r="H21" s="8">
        <v>-0.024146</v>
      </c>
      <c r="I21" s="8">
        <v>0.289439</v>
      </c>
      <c r="J21" s="8">
        <v>-0.0287507</v>
      </c>
      <c r="K21" s="8">
        <v>0.00651805</v>
      </c>
      <c r="L21" s="8">
        <v>0.0179643</v>
      </c>
      <c r="M21" s="8">
        <v>0.0178306</v>
      </c>
      <c r="N21" s="8">
        <v>-0.0080348</v>
      </c>
      <c r="O21" s="8">
        <v>-0.00138166</v>
      </c>
      <c r="P21" s="8">
        <v>0.00207915</v>
      </c>
      <c r="Q21" s="8">
        <v>-0.00964236</v>
      </c>
      <c r="R21" s="8">
        <v>-0.00135556</v>
      </c>
      <c r="S21" s="8">
        <v>-0.000179446</v>
      </c>
      <c r="T21" s="8">
        <v>0.00276917</v>
      </c>
      <c r="U21" s="2" t="s">
        <v>5</v>
      </c>
      <c r="V21" s="3">
        <v>38518.64115740741</v>
      </c>
      <c r="W21" s="2" t="s">
        <v>45</v>
      </c>
    </row>
    <row r="23" spans="1:23" ht="11.25">
      <c r="A23" s="9" t="s">
        <v>47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1.25">
      <c r="A24" s="4" t="s">
        <v>24</v>
      </c>
      <c r="B24" s="6" t="s">
        <v>0</v>
      </c>
      <c r="C24" s="5" t="s">
        <v>6</v>
      </c>
      <c r="D24" s="5" t="s">
        <v>7</v>
      </c>
      <c r="E24" s="5" t="s">
        <v>8</v>
      </c>
      <c r="F24" s="5" t="s">
        <v>9</v>
      </c>
      <c r="G24" s="5" t="s">
        <v>10</v>
      </c>
      <c r="H24" s="5" t="s">
        <v>11</v>
      </c>
      <c r="I24" s="5" t="s">
        <v>12</v>
      </c>
      <c r="J24" s="5" t="s">
        <v>13</v>
      </c>
      <c r="K24" s="5" t="s">
        <v>14</v>
      </c>
      <c r="L24" s="5" t="s">
        <v>15</v>
      </c>
      <c r="M24" s="5" t="s">
        <v>16</v>
      </c>
      <c r="N24" s="5" t="s">
        <v>17</v>
      </c>
      <c r="O24" s="5" t="s">
        <v>18</v>
      </c>
      <c r="P24" s="5" t="s">
        <v>19</v>
      </c>
      <c r="Q24" s="5" t="s">
        <v>20</v>
      </c>
      <c r="R24" s="5" t="s">
        <v>21</v>
      </c>
      <c r="S24" s="5" t="s">
        <v>22</v>
      </c>
      <c r="T24" s="5" t="s">
        <v>23</v>
      </c>
      <c r="U24" s="4" t="s">
        <v>1</v>
      </c>
      <c r="V24" s="5"/>
      <c r="W24" s="4" t="s">
        <v>3</v>
      </c>
    </row>
    <row r="25" spans="1:23" ht="11.2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0"/>
      <c r="V25" s="12"/>
      <c r="W25" s="10"/>
    </row>
    <row r="26" spans="1:21" ht="11.25">
      <c r="A26" s="2" t="s">
        <v>26</v>
      </c>
      <c r="B26" s="7">
        <v>7228.09</v>
      </c>
      <c r="C26" s="8">
        <v>0.6669364738124803</v>
      </c>
      <c r="D26" s="8">
        <v>-0.05452613586640729</v>
      </c>
      <c r="E26" s="8">
        <v>1.1344418006185526</v>
      </c>
      <c r="F26" s="8">
        <v>0.23294282418611897</v>
      </c>
      <c r="G26" s="8">
        <v>-0.03853862105140697</v>
      </c>
      <c r="H26" s="8">
        <v>0.03654373519971853</v>
      </c>
      <c r="I26" s="8">
        <v>0.5154194212349097</v>
      </c>
      <c r="J26" s="8">
        <v>-0.029570508725405217</v>
      </c>
      <c r="K26" s="8">
        <v>0.002680331347323895</v>
      </c>
      <c r="L26" s="8">
        <v>-0.0025929298712953474</v>
      </c>
      <c r="M26" s="8">
        <v>0.025274624300698233</v>
      </c>
      <c r="N26" s="8">
        <v>0.0009129503630568017</v>
      </c>
      <c r="O26" s="8">
        <v>0.0008587801749900969</v>
      </c>
      <c r="P26" s="8">
        <v>-0.004528705814639364</v>
      </c>
      <c r="Q26" s="8">
        <v>-0.01144678429909054</v>
      </c>
      <c r="R26" s="8">
        <v>-0.00864174758363793</v>
      </c>
      <c r="S26" s="8">
        <v>-0.012035054225766397</v>
      </c>
      <c r="T26" s="8">
        <v>-5.269908934750243E-05</v>
      </c>
      <c r="U26" s="1" t="s">
        <v>46</v>
      </c>
    </row>
    <row r="27" spans="1:21" ht="11.25">
      <c r="A27" s="2" t="s">
        <v>27</v>
      </c>
      <c r="B27" s="7">
        <v>7227.87</v>
      </c>
      <c r="C27" s="8">
        <v>-0.12812818317005598</v>
      </c>
      <c r="D27" s="8">
        <v>0.18222093457321614</v>
      </c>
      <c r="E27" s="8">
        <v>1.2771316805680517</v>
      </c>
      <c r="F27" s="8">
        <v>-0.3455929656914208</v>
      </c>
      <c r="G27" s="8">
        <v>-0.022871560532075633</v>
      </c>
      <c r="H27" s="8">
        <v>-0.03230099169371902</v>
      </c>
      <c r="I27" s="8">
        <v>0.46646772696299127</v>
      </c>
      <c r="J27" s="8">
        <v>-0.025729368610515342</v>
      </c>
      <c r="K27" s="8">
        <v>-0.00883915455625212</v>
      </c>
      <c r="L27" s="8">
        <v>0.013544736463130248</v>
      </c>
      <c r="M27" s="8">
        <v>0.018323581869501355</v>
      </c>
      <c r="N27" s="8">
        <v>-0.014518029659882364</v>
      </c>
      <c r="O27" s="8">
        <v>-0.0016428157838655152</v>
      </c>
      <c r="P27" s="8">
        <v>0.0001069815884845619</v>
      </c>
      <c r="Q27" s="8">
        <v>-0.008947229493854111</v>
      </c>
      <c r="R27" s="8">
        <v>-0.00022331569348596662</v>
      </c>
      <c r="S27" s="8">
        <v>-0.0026784506102857427</v>
      </c>
      <c r="T27" s="8">
        <v>0.0033033203608711682</v>
      </c>
      <c r="U27" s="1" t="s">
        <v>46</v>
      </c>
    </row>
    <row r="28" spans="1:21" ht="11.25">
      <c r="A28" s="2" t="s">
        <v>28</v>
      </c>
      <c r="B28" s="7">
        <v>7227.98</v>
      </c>
      <c r="C28" s="8">
        <v>-0.5467503202226532</v>
      </c>
      <c r="D28" s="8">
        <v>0.7801426087524489</v>
      </c>
      <c r="E28" s="8">
        <v>1.235681603377356</v>
      </c>
      <c r="F28" s="8">
        <v>-0.4118623650221086</v>
      </c>
      <c r="G28" s="8">
        <v>0.00047795024843750835</v>
      </c>
      <c r="H28" s="8">
        <v>-0.018107195063091473</v>
      </c>
      <c r="I28" s="8">
        <v>0.42604865563009353</v>
      </c>
      <c r="J28" s="8">
        <v>-0.0015636757132902698</v>
      </c>
      <c r="K28" s="8">
        <v>-0.010689583900533301</v>
      </c>
      <c r="L28" s="8">
        <v>-0.002824531488901094</v>
      </c>
      <c r="M28" s="8">
        <v>0.023194496598056273</v>
      </c>
      <c r="N28" s="8">
        <v>-0.0043179095764708025</v>
      </c>
      <c r="O28" s="8">
        <v>0.011542053500970166</v>
      </c>
      <c r="P28" s="8">
        <v>0.004925851223880147</v>
      </c>
      <c r="Q28" s="8">
        <v>-0.01652324931080297</v>
      </c>
      <c r="R28" s="8">
        <v>-0.0011120416592479267</v>
      </c>
      <c r="S28" s="8">
        <v>0.0025100742564852347</v>
      </c>
      <c r="T28" s="8">
        <v>-0.00186400421039013</v>
      </c>
      <c r="U28" s="1" t="s">
        <v>46</v>
      </c>
    </row>
    <row r="29" spans="1:21" ht="11.25">
      <c r="A29" s="2" t="s">
        <v>29</v>
      </c>
      <c r="B29" s="7">
        <v>7227.91</v>
      </c>
      <c r="C29" s="8">
        <v>-0.1675545826881233</v>
      </c>
      <c r="D29" s="8">
        <v>0.486278780187626</v>
      </c>
      <c r="E29" s="8">
        <v>1.2203105756249475</v>
      </c>
      <c r="F29" s="8">
        <v>-0.016025413961468424</v>
      </c>
      <c r="G29" s="8">
        <v>-0.033952948586933124</v>
      </c>
      <c r="H29" s="8">
        <v>0.04486613753033461</v>
      </c>
      <c r="I29" s="8">
        <v>0.4379155078529708</v>
      </c>
      <c r="J29" s="8">
        <v>0.027316447160497585</v>
      </c>
      <c r="K29" s="8">
        <v>-0.015293784490247311</v>
      </c>
      <c r="L29" s="8">
        <v>-0.010495429612930502</v>
      </c>
      <c r="M29" s="8">
        <v>0.018918879927427707</v>
      </c>
      <c r="N29" s="8">
        <v>-0.0029124935845333596</v>
      </c>
      <c r="O29" s="8">
        <v>0.011986823820806222</v>
      </c>
      <c r="P29" s="8">
        <v>0.004989578252050869</v>
      </c>
      <c r="Q29" s="8">
        <v>-0.013400662514190954</v>
      </c>
      <c r="R29" s="8">
        <v>-0.0033275539052274056</v>
      </c>
      <c r="S29" s="8">
        <v>0.009631760143423852</v>
      </c>
      <c r="T29" s="8">
        <v>0.005056991951955081</v>
      </c>
      <c r="U29" s="1" t="s">
        <v>46</v>
      </c>
    </row>
    <row r="30" spans="1:21" ht="11.25">
      <c r="A30" s="2" t="s">
        <v>30</v>
      </c>
      <c r="B30" s="7">
        <v>7227.93</v>
      </c>
      <c r="C30" s="8">
        <v>-0.38792407784248667</v>
      </c>
      <c r="D30" s="8">
        <v>0.32327415063788806</v>
      </c>
      <c r="E30" s="8">
        <v>1.2686390778401315</v>
      </c>
      <c r="F30" s="8">
        <v>-0.06318659958572641</v>
      </c>
      <c r="G30" s="8">
        <v>-0.017105837589871668</v>
      </c>
      <c r="H30" s="8">
        <v>-0.0027319364487431125</v>
      </c>
      <c r="I30" s="8">
        <v>0.4212875248009136</v>
      </c>
      <c r="J30" s="8">
        <v>-0.04520789449761596</v>
      </c>
      <c r="K30" s="8">
        <v>-0.01757617799727785</v>
      </c>
      <c r="L30" s="8">
        <v>0.014503428755259081</v>
      </c>
      <c r="M30" s="8">
        <v>0.02297236475229859</v>
      </c>
      <c r="N30" s="8">
        <v>0.0032759420657565504</v>
      </c>
      <c r="O30" s="8">
        <v>0.0026663398867773627</v>
      </c>
      <c r="P30" s="8">
        <v>0.006976284540919525</v>
      </c>
      <c r="Q30" s="8">
        <v>-0.013165024576788904</v>
      </c>
      <c r="R30" s="8">
        <v>-0.006901888315698262</v>
      </c>
      <c r="S30" s="8">
        <v>0.00282909495525434</v>
      </c>
      <c r="T30" s="8">
        <v>-0.003505633734486525</v>
      </c>
      <c r="U30" s="1" t="s">
        <v>46</v>
      </c>
    </row>
    <row r="31" spans="1:21" ht="11.25">
      <c r="A31" s="2" t="s">
        <v>31</v>
      </c>
      <c r="B31" s="7">
        <v>7228.06</v>
      </c>
      <c r="C31" s="8">
        <v>0.05024142903705527</v>
      </c>
      <c r="D31" s="8">
        <v>0.08632132640718848</v>
      </c>
      <c r="E31" s="8">
        <v>1.450256765582884</v>
      </c>
      <c r="F31" s="8">
        <v>0.16338354207435168</v>
      </c>
      <c r="G31" s="8">
        <v>0.07768295868177581</v>
      </c>
      <c r="H31" s="8">
        <v>0.023274545098861787</v>
      </c>
      <c r="I31" s="8">
        <v>0.3382655478721667</v>
      </c>
      <c r="J31" s="8">
        <v>-0.031437602837111035</v>
      </c>
      <c r="K31" s="8">
        <v>-0.0016627578620933927</v>
      </c>
      <c r="L31" s="8">
        <v>0.012323612374114817</v>
      </c>
      <c r="M31" s="8">
        <v>0.02086911033809702</v>
      </c>
      <c r="N31" s="8">
        <v>0.01231647202453772</v>
      </c>
      <c r="O31" s="8">
        <v>-0.0030892852208470136</v>
      </c>
      <c r="P31" s="8">
        <v>-0.0016168242141674687</v>
      </c>
      <c r="Q31" s="8">
        <v>-0.0036668258156003436</v>
      </c>
      <c r="R31" s="8">
        <v>-0.0036266108530675916</v>
      </c>
      <c r="S31" s="8">
        <v>0.0032583098665849414</v>
      </c>
      <c r="T31" s="8">
        <v>0.007132070483142878</v>
      </c>
      <c r="U31" s="1" t="s">
        <v>46</v>
      </c>
    </row>
    <row r="32" spans="1:21" ht="11.25">
      <c r="A32" s="2" t="s">
        <v>32</v>
      </c>
      <c r="B32" s="7">
        <v>7228.05</v>
      </c>
      <c r="C32" s="8">
        <v>0.5858629324587828</v>
      </c>
      <c r="D32" s="8">
        <v>-0.13300519321932328</v>
      </c>
      <c r="E32" s="8">
        <v>1.5458066429551003</v>
      </c>
      <c r="F32" s="8">
        <v>-0.4387336429687626</v>
      </c>
      <c r="G32" s="8">
        <v>-0.017383141337067885</v>
      </c>
      <c r="H32" s="8">
        <v>-0.08102134449260426</v>
      </c>
      <c r="I32" s="8">
        <v>0.3652460538521297</v>
      </c>
      <c r="J32" s="8">
        <v>-0.03447341101543534</v>
      </c>
      <c r="K32" s="8">
        <v>0.006282410941470831</v>
      </c>
      <c r="L32" s="8">
        <v>-0.0015467217783392028</v>
      </c>
      <c r="M32" s="8">
        <v>0.016240321524190245</v>
      </c>
      <c r="N32" s="8">
        <v>-0.009598287446809546</v>
      </c>
      <c r="O32" s="8">
        <v>-0.01907335253479198</v>
      </c>
      <c r="P32" s="8">
        <v>-0.0055792127695091604</v>
      </c>
      <c r="Q32" s="8">
        <v>-0.030472417127165093</v>
      </c>
      <c r="R32" s="8">
        <v>-0.0073484092683967885</v>
      </c>
      <c r="S32" s="8">
        <v>-0.017821502754667574</v>
      </c>
      <c r="T32" s="8">
        <v>-0.006177500216318706</v>
      </c>
      <c r="U32" s="1" t="s">
        <v>46</v>
      </c>
    </row>
    <row r="33" spans="1:21" ht="11.25">
      <c r="A33" s="2" t="s">
        <v>33</v>
      </c>
      <c r="B33" s="7">
        <v>7228.03</v>
      </c>
      <c r="C33" s="8">
        <v>0.041939294471491084</v>
      </c>
      <c r="D33" s="8">
        <v>0.010402978407581311</v>
      </c>
      <c r="E33" s="8">
        <v>1.2498975872505766</v>
      </c>
      <c r="F33" s="8">
        <v>0.6917244403042782</v>
      </c>
      <c r="G33" s="8">
        <v>-0.003709625829069086</v>
      </c>
      <c r="H33" s="8">
        <v>-0.031924671547882956</v>
      </c>
      <c r="I33" s="8">
        <v>0.29653868345328604</v>
      </c>
      <c r="J33" s="8">
        <v>-0.059946002388742675</v>
      </c>
      <c r="K33" s="8">
        <v>-0.0015521451345657847</v>
      </c>
      <c r="L33" s="8">
        <v>-0.005000751761528933</v>
      </c>
      <c r="M33" s="8">
        <v>0.02013914465301762</v>
      </c>
      <c r="N33" s="8">
        <v>0.028760725672828925</v>
      </c>
      <c r="O33" s="8">
        <v>-0.010581452058481017</v>
      </c>
      <c r="P33" s="8">
        <v>-0.0029105757051964337</v>
      </c>
      <c r="Q33" s="8">
        <v>-0.02453641686401454</v>
      </c>
      <c r="R33" s="8">
        <v>-0.005162583503544725</v>
      </c>
      <c r="S33" s="8">
        <v>-0.009117017616937936</v>
      </c>
      <c r="T33" s="8">
        <v>-0.0015093591013152531</v>
      </c>
      <c r="U33" s="1" t="s">
        <v>46</v>
      </c>
    </row>
    <row r="34" spans="1:21" ht="11.25">
      <c r="A34" s="2" t="s">
        <v>34</v>
      </c>
      <c r="B34" s="7">
        <v>7228.09</v>
      </c>
      <c r="C34" s="8">
        <v>-0.03919987124535645</v>
      </c>
      <c r="D34" s="8">
        <v>0.877590424222835</v>
      </c>
      <c r="E34" s="8">
        <v>1.353938793799234</v>
      </c>
      <c r="F34" s="8">
        <v>-0.24211486679517003</v>
      </c>
      <c r="G34" s="8">
        <v>0.013119037892783724</v>
      </c>
      <c r="H34" s="8">
        <v>0.07903128794378772</v>
      </c>
      <c r="I34" s="8">
        <v>0.1419505532224862</v>
      </c>
      <c r="J34" s="8">
        <v>-0.043606184337762484</v>
      </c>
      <c r="K34" s="8">
        <v>0.0034679144464814632</v>
      </c>
      <c r="L34" s="8">
        <v>-0.001043547433867183</v>
      </c>
      <c r="M34" s="8">
        <v>0.02233244832184703</v>
      </c>
      <c r="N34" s="8">
        <v>-0.003878969849771067</v>
      </c>
      <c r="O34" s="8">
        <v>-0.007362924756433374</v>
      </c>
      <c r="P34" s="8">
        <v>-0.004694860132847527</v>
      </c>
      <c r="Q34" s="8">
        <v>-0.01994175085269718</v>
      </c>
      <c r="R34" s="8">
        <v>-0.006393079068826566</v>
      </c>
      <c r="S34" s="8">
        <v>-0.007642659218435126</v>
      </c>
      <c r="T34" s="8">
        <v>-0.0035348985864788146</v>
      </c>
      <c r="U34" s="1" t="s">
        <v>46</v>
      </c>
    </row>
    <row r="35" spans="1:21" ht="11.25">
      <c r="A35" s="2" t="s">
        <v>35</v>
      </c>
      <c r="B35" s="7">
        <v>6677.38</v>
      </c>
      <c r="C35" s="8">
        <v>0.20708830743250192</v>
      </c>
      <c r="D35" s="8">
        <v>0.5725169783753982</v>
      </c>
      <c r="E35" s="8">
        <v>1.1737665575650773</v>
      </c>
      <c r="F35" s="8">
        <v>0.12401227844350353</v>
      </c>
      <c r="G35" s="8">
        <v>-0.0060084320667907155</v>
      </c>
      <c r="H35" s="8">
        <v>-0.020957890701909575</v>
      </c>
      <c r="I35" s="8">
        <v>0.3619068441605001</v>
      </c>
      <c r="J35" s="8">
        <v>-0.01940259585673589</v>
      </c>
      <c r="K35" s="8">
        <v>0.005074327845904984</v>
      </c>
      <c r="L35" s="8">
        <v>0.0004342511256548491</v>
      </c>
      <c r="M35" s="8">
        <v>0.025323607729876126</v>
      </c>
      <c r="N35" s="8">
        <v>0.019003216201578153</v>
      </c>
      <c r="O35" s="8">
        <v>-0.002870596134999123</v>
      </c>
      <c r="P35" s="8">
        <v>0.004401605446924193</v>
      </c>
      <c r="Q35" s="8">
        <v>-0.015595189500870828</v>
      </c>
      <c r="R35" s="8">
        <v>-0.0017604252527963333</v>
      </c>
      <c r="S35" s="8">
        <v>0</v>
      </c>
      <c r="T35" s="8">
        <v>-0.0015983945530758058</v>
      </c>
      <c r="U35" s="1" t="s">
        <v>46</v>
      </c>
    </row>
    <row r="36" spans="1:21" ht="11.25">
      <c r="A36" s="2" t="s">
        <v>36</v>
      </c>
      <c r="B36" s="7">
        <v>7228.06</v>
      </c>
      <c r="C36" s="8">
        <v>0.004762386623345126</v>
      </c>
      <c r="D36" s="8">
        <v>0.06348117090019087</v>
      </c>
      <c r="E36" s="8">
        <v>1.2940322415942025</v>
      </c>
      <c r="F36" s="8">
        <v>-0.14895434858130768</v>
      </c>
      <c r="G36" s="8">
        <v>-0.06597887054298922</v>
      </c>
      <c r="H36" s="8">
        <v>0.05017862767602829</v>
      </c>
      <c r="I36" s="8">
        <v>0.2827710914501532</v>
      </c>
      <c r="J36" s="8">
        <v>0.00012209011959909963</v>
      </c>
      <c r="K36" s="8">
        <v>-0.012061553205203107</v>
      </c>
      <c r="L36" s="8">
        <v>0.002765143062837586</v>
      </c>
      <c r="M36" s="8">
        <v>0.023037531457742032</v>
      </c>
      <c r="N36" s="8">
        <v>-0.021599155650960093</v>
      </c>
      <c r="O36" s="8">
        <v>0.0014973809819966858</v>
      </c>
      <c r="P36" s="8">
        <v>-0.002981363133222517</v>
      </c>
      <c r="Q36" s="8">
        <v>-0.014340160589966944</v>
      </c>
      <c r="R36" s="8">
        <v>-0.0010723278352173426</v>
      </c>
      <c r="S36" s="8">
        <v>-0.0007501820245781868</v>
      </c>
      <c r="T36" s="8">
        <v>0.0005346900525060027</v>
      </c>
      <c r="U36" s="1" t="s">
        <v>46</v>
      </c>
    </row>
    <row r="37" spans="1:21" ht="11.25">
      <c r="A37" s="2" t="s">
        <v>37</v>
      </c>
      <c r="B37" s="7">
        <v>7228.1</v>
      </c>
      <c r="C37" s="8">
        <v>-0.25588126593640165</v>
      </c>
      <c r="D37" s="8">
        <v>-0.11868166924768722</v>
      </c>
      <c r="E37" s="8">
        <v>1.2280223400910952</v>
      </c>
      <c r="F37" s="8">
        <v>0.03499866243360454</v>
      </c>
      <c r="G37" s="8">
        <v>0.006992137910978191</v>
      </c>
      <c r="H37" s="8">
        <v>-0.010192128426473577</v>
      </c>
      <c r="I37" s="8">
        <v>0.2934790905930359</v>
      </c>
      <c r="J37" s="8">
        <v>-0.012741870413401917</v>
      </c>
      <c r="K37" s="8">
        <v>0.009436378916637173</v>
      </c>
      <c r="L37" s="8">
        <v>0.007065215076844901</v>
      </c>
      <c r="M37" s="8">
        <v>0.02151806405558045</v>
      </c>
      <c r="N37" s="8">
        <v>-0.005999999999999999</v>
      </c>
      <c r="O37" s="8">
        <v>-0.006070914573192581</v>
      </c>
      <c r="P37" s="8">
        <v>-0.007455589749323287</v>
      </c>
      <c r="Q37" s="8">
        <v>-0.026912125436656227</v>
      </c>
      <c r="R37" s="8">
        <v>-0.007132692302256715</v>
      </c>
      <c r="S37" s="8">
        <v>-0.0109769928530175</v>
      </c>
      <c r="T37" s="8">
        <v>0.005132692302256715</v>
      </c>
      <c r="U37" s="1" t="s">
        <v>46</v>
      </c>
    </row>
    <row r="38" spans="1:21" ht="11.25">
      <c r="A38" s="2" t="s">
        <v>38</v>
      </c>
      <c r="B38" s="7">
        <v>7228.01</v>
      </c>
      <c r="C38" s="8">
        <v>0.28648910255735677</v>
      </c>
      <c r="D38" s="8">
        <v>0.16709516208299688</v>
      </c>
      <c r="E38" s="8">
        <v>1.3136548275899438</v>
      </c>
      <c r="F38" s="8">
        <v>0.19689856173515954</v>
      </c>
      <c r="G38" s="8">
        <v>0.003980072623963583</v>
      </c>
      <c r="H38" s="8">
        <v>0.0001311073167567423</v>
      </c>
      <c r="I38" s="8">
        <v>0.3125976436399687</v>
      </c>
      <c r="J38" s="8">
        <v>-0.05255714570451669</v>
      </c>
      <c r="K38" s="8">
        <v>0.010306009845810331</v>
      </c>
      <c r="L38" s="8">
        <v>0.005949365840035974</v>
      </c>
      <c r="M38" s="8">
        <v>0.018343620916669034</v>
      </c>
      <c r="N38" s="8">
        <v>0.018565363530544297</v>
      </c>
      <c r="O38" s="8">
        <v>-0.002885853405392908</v>
      </c>
      <c r="P38" s="8">
        <v>-0.001562462215921451</v>
      </c>
      <c r="Q38" s="8">
        <v>-0.01649754435884198</v>
      </c>
      <c r="R38" s="8">
        <v>-0.004554309886223295</v>
      </c>
      <c r="S38" s="8">
        <v>5.369285425621693E-05</v>
      </c>
      <c r="T38" s="8">
        <v>-0.0006523092011034167</v>
      </c>
      <c r="U38" s="1" t="s">
        <v>46</v>
      </c>
    </row>
    <row r="39" spans="1:21" ht="11.25">
      <c r="A39" s="2" t="s">
        <v>39</v>
      </c>
      <c r="B39" s="7">
        <v>7228.05</v>
      </c>
      <c r="C39" s="8">
        <v>0.14700872548049515</v>
      </c>
      <c r="D39" s="8">
        <v>-0.18862708677890397</v>
      </c>
      <c r="E39" s="8">
        <v>1.3815066904145994</v>
      </c>
      <c r="F39" s="8">
        <v>0.1272983437701728</v>
      </c>
      <c r="G39" s="8">
        <v>-0.08438833901116247</v>
      </c>
      <c r="H39" s="8">
        <v>0.013279524475919891</v>
      </c>
      <c r="I39" s="8">
        <v>0.26411672014663407</v>
      </c>
      <c r="J39" s="8">
        <v>-0.0081982650815864</v>
      </c>
      <c r="K39" s="8">
        <v>0.009089672947617903</v>
      </c>
      <c r="L39" s="8">
        <v>-0.004823145752936686</v>
      </c>
      <c r="M39" s="8">
        <v>0.02394335835347667</v>
      </c>
      <c r="N39" s="8">
        <v>-0.009212654255544718</v>
      </c>
      <c r="O39" s="8">
        <v>0.002463407922574201</v>
      </c>
      <c r="P39" s="8">
        <v>0.0005171347930772889</v>
      </c>
      <c r="Q39" s="8">
        <v>-0.014396530163172798</v>
      </c>
      <c r="R39" s="8">
        <v>0.0004551404379231868</v>
      </c>
      <c r="S39" s="8">
        <v>0.0007501076667184975</v>
      </c>
      <c r="T39" s="8">
        <v>-0.0004640308346173238</v>
      </c>
      <c r="U39" s="1" t="s">
        <v>46</v>
      </c>
    </row>
    <row r="40" spans="1:21" ht="11.25">
      <c r="A40" s="2" t="s">
        <v>40</v>
      </c>
      <c r="B40" s="7">
        <v>7228.03</v>
      </c>
      <c r="C40" s="8">
        <v>0.1340861811158751</v>
      </c>
      <c r="D40" s="8">
        <v>0.7607382643984836</v>
      </c>
      <c r="E40" s="8">
        <v>1.486356075956227</v>
      </c>
      <c r="F40" s="8">
        <v>-0.028401890344617965</v>
      </c>
      <c r="G40" s="8">
        <v>0.010926005119356085</v>
      </c>
      <c r="H40" s="8">
        <v>0.04139742037233537</v>
      </c>
      <c r="I40" s="8">
        <v>0.33295813170992616</v>
      </c>
      <c r="J40" s="8">
        <v>-0.07252810407105836</v>
      </c>
      <c r="K40" s="8">
        <v>0.0020729070763827093</v>
      </c>
      <c r="L40" s="8">
        <v>-0.007307218857577755</v>
      </c>
      <c r="M40" s="8">
        <v>0.02718136532394182</v>
      </c>
      <c r="N40" s="8">
        <v>-0.006703591953233058</v>
      </c>
      <c r="O40" s="8">
        <v>0.0015334892126731947</v>
      </c>
      <c r="P40" s="8">
        <v>-0.00036439165037578333</v>
      </c>
      <c r="Q40" s="8">
        <v>-0.009521580701331363</v>
      </c>
      <c r="R40" s="8">
        <v>-0.0023119473895446695</v>
      </c>
      <c r="S40" s="8">
        <v>0.0016968018554720482</v>
      </c>
      <c r="T40" s="8">
        <v>-0.00255395202822479</v>
      </c>
      <c r="U40" s="1" t="s">
        <v>46</v>
      </c>
    </row>
    <row r="41" spans="1:21" ht="11.25">
      <c r="A41" s="2" t="s">
        <v>41</v>
      </c>
      <c r="B41" s="7">
        <v>7228.08</v>
      </c>
      <c r="C41" s="8">
        <v>0.08230021023928953</v>
      </c>
      <c r="D41" s="8">
        <v>0.3986213756105147</v>
      </c>
      <c r="E41" s="8">
        <v>1.4049220586329658</v>
      </c>
      <c r="F41" s="8">
        <v>-0.3160727632133862</v>
      </c>
      <c r="G41" s="8">
        <v>0.05081446983494214</v>
      </c>
      <c r="H41" s="8">
        <v>0.04428297658623856</v>
      </c>
      <c r="I41" s="8">
        <v>0.2787490016186147</v>
      </c>
      <c r="J41" s="8">
        <v>-0.025096675674678062</v>
      </c>
      <c r="K41" s="8">
        <v>0.008021440009549905</v>
      </c>
      <c r="L41" s="8">
        <v>0.003587840362645104</v>
      </c>
      <c r="M41" s="8">
        <v>0.02270189246774747</v>
      </c>
      <c r="N41" s="8">
        <v>-0.011334200207176409</v>
      </c>
      <c r="O41" s="8">
        <v>0.0015089609686871472</v>
      </c>
      <c r="P41" s="8">
        <v>-0.004629801674531989</v>
      </c>
      <c r="Q41" s="8">
        <v>-0.015723972540879646</v>
      </c>
      <c r="R41" s="8">
        <v>-0.0018637446782443566</v>
      </c>
      <c r="S41" s="8">
        <v>-0.0019468742514593843</v>
      </c>
      <c r="T41" s="8">
        <v>-0.0005981159355412778</v>
      </c>
      <c r="U41" s="1" t="s">
        <v>46</v>
      </c>
    </row>
    <row r="42" spans="1:21" ht="11.25">
      <c r="A42" s="2" t="s">
        <v>42</v>
      </c>
      <c r="B42" s="7">
        <v>7228.06</v>
      </c>
      <c r="C42" s="8">
        <v>0.3944335410618565</v>
      </c>
      <c r="D42" s="8">
        <v>-0.01305196375552477</v>
      </c>
      <c r="E42" s="8">
        <v>1.397797202215031</v>
      </c>
      <c r="F42" s="8">
        <v>0.13032951710579516</v>
      </c>
      <c r="G42" s="8">
        <v>0.05312400629437217</v>
      </c>
      <c r="H42" s="8">
        <v>-0.06031916795914503</v>
      </c>
      <c r="I42" s="8">
        <v>0.2776807864886508</v>
      </c>
      <c r="J42" s="8">
        <v>-0.013656632196737774</v>
      </c>
      <c r="K42" s="8">
        <v>0.013523367181239029</v>
      </c>
      <c r="L42" s="8">
        <v>-0.0044891075255068785</v>
      </c>
      <c r="M42" s="8">
        <v>0.019712437102615925</v>
      </c>
      <c r="N42" s="8">
        <v>0.006578178420758485</v>
      </c>
      <c r="O42" s="8">
        <v>-0.006094536217300979</v>
      </c>
      <c r="P42" s="8">
        <v>0.0019364358258975908</v>
      </c>
      <c r="Q42" s="8">
        <v>-0.013740517680381233</v>
      </c>
      <c r="R42" s="8">
        <v>0.0007678414632498953</v>
      </c>
      <c r="S42" s="8">
        <v>-0.0012597622300599938</v>
      </c>
      <c r="T42" s="8">
        <v>0.0017948118238442856</v>
      </c>
      <c r="U42" s="1" t="s">
        <v>46</v>
      </c>
    </row>
    <row r="43" spans="1:21" ht="11.25">
      <c r="A43" s="2" t="s">
        <v>43</v>
      </c>
      <c r="B43" s="7">
        <v>7228.1</v>
      </c>
      <c r="C43" s="8">
        <v>-0.29584920224918</v>
      </c>
      <c r="D43" s="8">
        <v>-0.45127624659805954</v>
      </c>
      <c r="E43" s="8">
        <v>1.2430621015624226</v>
      </c>
      <c r="F43" s="8">
        <v>0.03499264079796601</v>
      </c>
      <c r="G43" s="8">
        <v>0.030852739466216358</v>
      </c>
      <c r="H43" s="8">
        <v>0.024145985596364272</v>
      </c>
      <c r="I43" s="8">
        <v>0.28943900067650064</v>
      </c>
      <c r="J43" s="8">
        <v>-0.028750670178543075</v>
      </c>
      <c r="K43" s="8">
        <v>-0.006518049937902365</v>
      </c>
      <c r="L43" s="8">
        <v>-0.01796430709263849</v>
      </c>
      <c r="M43" s="8">
        <v>0.017830634215789405</v>
      </c>
      <c r="N43" s="8">
        <v>-0.008034799178900721</v>
      </c>
      <c r="O43" s="8">
        <v>0.0013816559798837274</v>
      </c>
      <c r="P43" s="8">
        <v>-0.002079151985200234</v>
      </c>
      <c r="Q43" s="8">
        <v>-0.009642362540557446</v>
      </c>
      <c r="R43" s="8">
        <v>-0.0013555565957081874</v>
      </c>
      <c r="S43" s="8">
        <v>0.00017944606741414194</v>
      </c>
      <c r="T43" s="8">
        <v>-0.0027691691011212127</v>
      </c>
      <c r="U43" s="1" t="s">
        <v>46</v>
      </c>
    </row>
    <row r="44" ht="11.25">
      <c r="B44" s="1"/>
    </row>
    <row r="45" spans="1:23" ht="11.25">
      <c r="A45" s="9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1.25">
      <c r="A46" s="4" t="s">
        <v>24</v>
      </c>
      <c r="B46" s="6"/>
      <c r="C46" s="5" t="s">
        <v>6</v>
      </c>
      <c r="D46" s="5" t="s">
        <v>7</v>
      </c>
      <c r="E46" s="5" t="s">
        <v>8</v>
      </c>
      <c r="F46" s="5" t="s">
        <v>9</v>
      </c>
      <c r="G46" s="5" t="s">
        <v>10</v>
      </c>
      <c r="H46" s="5" t="s">
        <v>11</v>
      </c>
      <c r="I46" s="5" t="s">
        <v>12</v>
      </c>
      <c r="J46" s="5" t="s">
        <v>13</v>
      </c>
      <c r="K46" s="5" t="s">
        <v>14</v>
      </c>
      <c r="L46" s="5" t="s">
        <v>15</v>
      </c>
      <c r="M46" s="5" t="s">
        <v>16</v>
      </c>
      <c r="N46" s="5" t="s">
        <v>17</v>
      </c>
      <c r="O46" s="5" t="s">
        <v>18</v>
      </c>
      <c r="P46" s="5" t="s">
        <v>19</v>
      </c>
      <c r="Q46" s="5" t="s">
        <v>20</v>
      </c>
      <c r="R46" s="5" t="s">
        <v>21</v>
      </c>
      <c r="S46" s="5" t="s">
        <v>22</v>
      </c>
      <c r="T46" s="5" t="s">
        <v>23</v>
      </c>
      <c r="U46" s="4"/>
      <c r="V46" s="5"/>
      <c r="W46" s="4" t="s">
        <v>3</v>
      </c>
    </row>
    <row r="47" spans="1:23" ht="11.25">
      <c r="A47" s="2" t="s">
        <v>25</v>
      </c>
      <c r="B47" s="1" t="s">
        <v>51</v>
      </c>
      <c r="W47" s="16" t="s">
        <v>52</v>
      </c>
    </row>
    <row r="48" spans="1:23" ht="11.25">
      <c r="A48" s="2" t="str">
        <f>A26</f>
        <v>2</v>
      </c>
      <c r="C48" s="8">
        <f>C26/C4</f>
        <v>0.9999992110386443</v>
      </c>
      <c r="D48" s="8">
        <f aca="true" t="shared" si="0" ref="D48:T48">D26/D4</f>
        <v>1.000000657784204</v>
      </c>
      <c r="E48" s="8">
        <f t="shared" si="0"/>
        <v>1.0000015872311914</v>
      </c>
      <c r="F48" s="8">
        <f t="shared" si="0"/>
        <v>0.9999992452493484</v>
      </c>
      <c r="G48" s="8">
        <f t="shared" si="0"/>
        <v>1.0000005462421306</v>
      </c>
      <c r="H48" s="8">
        <f t="shared" si="0"/>
        <v>1.0000009632226219</v>
      </c>
      <c r="I48" s="8">
        <f t="shared" si="0"/>
        <v>1.0000008172669415</v>
      </c>
      <c r="J48" s="8">
        <f t="shared" si="0"/>
        <v>1.0000002950712776</v>
      </c>
      <c r="K48" s="8">
        <f t="shared" si="0"/>
        <v>1.0000005026709007</v>
      </c>
      <c r="L48" s="8">
        <f t="shared" si="0"/>
        <v>0.9999999503632367</v>
      </c>
      <c r="M48" s="8">
        <f t="shared" si="0"/>
        <v>1.0000009614671739</v>
      </c>
      <c r="N48" s="8">
        <f t="shared" si="0"/>
        <v>1.0000003976743541</v>
      </c>
      <c r="O48" s="8">
        <f t="shared" si="0"/>
        <v>1.0000002037659201</v>
      </c>
      <c r="P48" s="8">
        <f t="shared" si="0"/>
        <v>0.9999990758161516</v>
      </c>
      <c r="Q48" s="8">
        <f t="shared" si="0"/>
        <v>0.999998628358191</v>
      </c>
      <c r="R48" s="8">
        <f t="shared" si="0"/>
        <v>0.999999720385099</v>
      </c>
      <c r="S48" s="8">
        <f t="shared" si="0"/>
        <v>0.9999961966054621</v>
      </c>
      <c r="T48" s="8">
        <f t="shared" si="0"/>
        <v>0.9999997978618692</v>
      </c>
      <c r="W48" s="16" t="s">
        <v>53</v>
      </c>
    </row>
    <row r="49" spans="1:23" ht="11.25">
      <c r="A49" s="2" t="str">
        <f aca="true" t="shared" si="1" ref="A49:A63">A27</f>
        <v>3</v>
      </c>
      <c r="B49" s="1"/>
      <c r="C49" s="8">
        <f aca="true" t="shared" si="2" ref="C49:T49">C27/C5</f>
        <v>1.0000014295864759</v>
      </c>
      <c r="D49" s="8">
        <f t="shared" si="2"/>
        <v>0.9999996409481682</v>
      </c>
      <c r="E49" s="8">
        <f t="shared" si="2"/>
        <v>1.000001315894272</v>
      </c>
      <c r="F49" s="8">
        <f t="shared" si="2"/>
        <v>0.99999990072548</v>
      </c>
      <c r="G49" s="8">
        <f t="shared" si="2"/>
        <v>0.9999982743697701</v>
      </c>
      <c r="H49" s="8">
        <f t="shared" si="2"/>
        <v>0.9999997428475594</v>
      </c>
      <c r="I49" s="8">
        <f t="shared" si="2"/>
        <v>0.9999994146715129</v>
      </c>
      <c r="J49" s="8">
        <f t="shared" si="2"/>
        <v>0.9999987800148991</v>
      </c>
      <c r="K49" s="8">
        <f t="shared" si="2"/>
        <v>1.0000005154626994</v>
      </c>
      <c r="L49" s="8">
        <f t="shared" si="2"/>
        <v>1.000002692058905</v>
      </c>
      <c r="M49" s="8">
        <f t="shared" si="2"/>
        <v>0.9999990105383961</v>
      </c>
      <c r="N49" s="8">
        <f t="shared" si="2"/>
        <v>1.000002042973024</v>
      </c>
      <c r="O49" s="8">
        <f t="shared" si="2"/>
        <v>0.9999974335992472</v>
      </c>
      <c r="P49" s="8">
        <f t="shared" si="2"/>
        <v>0.999996153414237</v>
      </c>
      <c r="Q49" s="8">
        <f t="shared" si="2"/>
        <v>0.9999999434298784</v>
      </c>
      <c r="R49" s="8">
        <f t="shared" si="2"/>
        <v>0.9999986274425775</v>
      </c>
      <c r="S49" s="8">
        <f t="shared" si="2"/>
        <v>1.0000002278503397</v>
      </c>
      <c r="T49" s="8">
        <f t="shared" si="2"/>
        <v>1.0000001092449924</v>
      </c>
      <c r="W49" s="16" t="s">
        <v>54</v>
      </c>
    </row>
    <row r="50" spans="1:23" ht="11.25">
      <c r="A50" s="2" t="str">
        <f t="shared" si="1"/>
        <v>4</v>
      </c>
      <c r="B50" s="1"/>
      <c r="C50" s="8">
        <f aca="true" t="shared" si="3" ref="C50:T50">C28/C6</f>
        <v>1.0000005856838652</v>
      </c>
      <c r="D50" s="8">
        <f t="shared" si="3"/>
        <v>0.9999994984925185</v>
      </c>
      <c r="E50" s="8">
        <f t="shared" si="3"/>
        <v>1.0000012975668104</v>
      </c>
      <c r="F50" s="8">
        <f t="shared" si="3"/>
        <v>1.0000008862728502</v>
      </c>
      <c r="G50" s="8">
        <f t="shared" si="3"/>
        <v>0.9999942430270515</v>
      </c>
      <c r="H50" s="8">
        <f t="shared" si="3"/>
        <v>0.9999997273510798</v>
      </c>
      <c r="I50" s="8">
        <f t="shared" si="3"/>
        <v>0.9999991917129099</v>
      </c>
      <c r="J50" s="8">
        <f t="shared" si="3"/>
        <v>1.0000036537698298</v>
      </c>
      <c r="K50" s="8">
        <f t="shared" si="3"/>
        <v>0.9999984939130838</v>
      </c>
      <c r="L50" s="8">
        <f t="shared" si="3"/>
        <v>1.000000527132335</v>
      </c>
      <c r="M50" s="8">
        <f t="shared" si="3"/>
        <v>0.9999998533297235</v>
      </c>
      <c r="N50" s="8">
        <f t="shared" si="3"/>
        <v>0.9999999019133798</v>
      </c>
      <c r="O50" s="8">
        <f t="shared" si="3"/>
        <v>0.9999959713544474</v>
      </c>
      <c r="P50" s="8">
        <f t="shared" si="3"/>
        <v>1.0000002484607018</v>
      </c>
      <c r="Q50" s="8">
        <f t="shared" si="3"/>
        <v>1.0000029843373544</v>
      </c>
      <c r="R50" s="8">
        <f t="shared" si="3"/>
        <v>1.0000014920757587</v>
      </c>
      <c r="S50" s="8">
        <f t="shared" si="3"/>
        <v>1.0000016957635582</v>
      </c>
      <c r="T50" s="8">
        <f t="shared" si="3"/>
        <v>1.0000022587929882</v>
      </c>
      <c r="W50" s="16" t="s">
        <v>55</v>
      </c>
    </row>
    <row r="51" spans="1:23" ht="11.25">
      <c r="A51" s="2" t="str">
        <f t="shared" si="1"/>
        <v>5</v>
      </c>
      <c r="B51" s="1"/>
      <c r="C51" s="8">
        <f aca="true" t="shared" si="4" ref="C51:T51">C29/C7</f>
        <v>0.9999975094036184</v>
      </c>
      <c r="D51" s="8">
        <f t="shared" si="4"/>
        <v>0.9999995479706629</v>
      </c>
      <c r="E51" s="8">
        <f t="shared" si="4"/>
        <v>1.0000004717038682</v>
      </c>
      <c r="F51" s="8">
        <f t="shared" si="4"/>
        <v>1.0000008712087327</v>
      </c>
      <c r="G51" s="8">
        <f t="shared" si="4"/>
        <v>0.9999984857577571</v>
      </c>
      <c r="H51" s="8">
        <f t="shared" si="4"/>
        <v>1.0000008364964776</v>
      </c>
      <c r="I51" s="8">
        <f t="shared" si="4"/>
        <v>0.9999988761611148</v>
      </c>
      <c r="J51" s="8">
        <f t="shared" si="4"/>
        <v>1.000001726453617</v>
      </c>
      <c r="K51" s="8">
        <f t="shared" si="4"/>
        <v>0.9999989858797232</v>
      </c>
      <c r="L51" s="8">
        <f t="shared" si="4"/>
        <v>1.0000028215151877</v>
      </c>
      <c r="M51" s="8">
        <f t="shared" si="4"/>
        <v>0.9999989390201178</v>
      </c>
      <c r="N51" s="8">
        <f t="shared" si="4"/>
        <v>1.0000012307452935</v>
      </c>
      <c r="O51" s="8">
        <f t="shared" si="4"/>
        <v>1.0000019872531636</v>
      </c>
      <c r="P51" s="8">
        <f t="shared" si="4"/>
        <v>0.999999649680107</v>
      </c>
      <c r="Q51" s="8">
        <f t="shared" si="4"/>
        <v>0.9999972026976915</v>
      </c>
      <c r="R51" s="8">
        <f t="shared" si="4"/>
        <v>1.0000011736044254</v>
      </c>
      <c r="S51" s="8">
        <f t="shared" si="4"/>
        <v>1.000000014890721</v>
      </c>
      <c r="T51" s="8">
        <f t="shared" si="4"/>
        <v>1.0000003859914852</v>
      </c>
      <c r="W51" s="16" t="s">
        <v>56</v>
      </c>
    </row>
    <row r="52" spans="1:23" ht="11.25">
      <c r="A52" s="2" t="str">
        <f t="shared" si="1"/>
        <v>6</v>
      </c>
      <c r="B52" s="1"/>
      <c r="C52" s="8">
        <f aca="true" t="shared" si="5" ref="C52:T52">C30/C8</f>
        <v>1.000000200664271</v>
      </c>
      <c r="D52" s="8">
        <f t="shared" si="5"/>
        <v>1.0000004659758843</v>
      </c>
      <c r="E52" s="8">
        <f t="shared" si="5"/>
        <v>0.9999992731114671</v>
      </c>
      <c r="F52" s="8">
        <f t="shared" si="5"/>
        <v>0.9999999934436481</v>
      </c>
      <c r="G52" s="8">
        <f t="shared" si="5"/>
        <v>1.0000021974927606</v>
      </c>
      <c r="H52" s="8">
        <f t="shared" si="5"/>
        <v>0.9999987000970418</v>
      </c>
      <c r="I52" s="8">
        <f t="shared" si="5"/>
        <v>0.9999988720327034</v>
      </c>
      <c r="J52" s="8">
        <f t="shared" si="5"/>
        <v>0.9999998782871126</v>
      </c>
      <c r="K52" s="8">
        <f t="shared" si="5"/>
        <v>0.9999987481524931</v>
      </c>
      <c r="L52" s="8">
        <f t="shared" si="5"/>
        <v>1.0000019826564173</v>
      </c>
      <c r="M52" s="8">
        <f t="shared" si="5"/>
        <v>0.999998465650023</v>
      </c>
      <c r="N52" s="8">
        <f t="shared" si="5"/>
        <v>1.0000006305843667</v>
      </c>
      <c r="O52" s="8">
        <f t="shared" si="5"/>
        <v>0.9999999575363092</v>
      </c>
      <c r="P52" s="8">
        <f t="shared" si="5"/>
        <v>1.000000650908439</v>
      </c>
      <c r="Q52" s="8">
        <f t="shared" si="5"/>
        <v>1.0000018668278696</v>
      </c>
      <c r="R52" s="8">
        <f t="shared" si="5"/>
        <v>0.9999997559651431</v>
      </c>
      <c r="S52" s="8">
        <f t="shared" si="5"/>
        <v>1.0000017515364799</v>
      </c>
      <c r="T52" s="8">
        <f t="shared" si="5"/>
        <v>1.000001065282567</v>
      </c>
      <c r="W52" s="16" t="s">
        <v>57</v>
      </c>
    </row>
    <row r="53" spans="1:23" ht="11.25">
      <c r="A53" s="2" t="str">
        <f t="shared" si="1"/>
        <v>7</v>
      </c>
      <c r="B53" s="1"/>
      <c r="C53" s="13">
        <f aca="true" t="shared" si="6" ref="C53:T53">C31/C9</f>
        <v>-1.0000005779507593</v>
      </c>
      <c r="D53" s="13">
        <f t="shared" si="6"/>
        <v>-1.0000003059174094</v>
      </c>
      <c r="E53" s="14">
        <f t="shared" si="6"/>
        <v>0.9999977697674098</v>
      </c>
      <c r="F53" s="14">
        <f t="shared" si="6"/>
        <v>0.9999971972430084</v>
      </c>
      <c r="G53" s="13">
        <f t="shared" si="6"/>
        <v>-0.9999994681175522</v>
      </c>
      <c r="H53" s="13">
        <f t="shared" si="6"/>
        <v>-1.0000019376941196</v>
      </c>
      <c r="I53" s="14">
        <f t="shared" si="6"/>
        <v>0.9999986633955724</v>
      </c>
      <c r="J53" s="14">
        <f t="shared" si="6"/>
        <v>1.0000000902457895</v>
      </c>
      <c r="K53" s="13">
        <f t="shared" si="6"/>
        <v>-0.9999987142422193</v>
      </c>
      <c r="L53" s="13">
        <f t="shared" si="6"/>
        <v>-1.0000010040990308</v>
      </c>
      <c r="M53" s="14">
        <f t="shared" si="6"/>
        <v>1.0000004953781916</v>
      </c>
      <c r="N53" s="14">
        <f t="shared" si="6"/>
        <v>0.9999977286191467</v>
      </c>
      <c r="O53" s="13">
        <f t="shared" si="6"/>
        <v>-0.9999984529930869</v>
      </c>
      <c r="P53" s="13">
        <f t="shared" si="6"/>
        <v>-1.000002606454317</v>
      </c>
      <c r="Q53" s="14">
        <f t="shared" si="6"/>
        <v>0.9999988588509268</v>
      </c>
      <c r="R53" s="14">
        <f t="shared" si="6"/>
        <v>1.0000002352245185</v>
      </c>
      <c r="S53" s="13">
        <f t="shared" si="6"/>
        <v>-0.9999999590539088</v>
      </c>
      <c r="T53" s="13">
        <f t="shared" si="6"/>
        <v>-1.0000000677423073</v>
      </c>
      <c r="U53" s="2"/>
      <c r="V53" s="3"/>
      <c r="W53" s="18" t="s">
        <v>58</v>
      </c>
    </row>
    <row r="54" spans="1:23" ht="11.25">
      <c r="A54" s="2" t="str">
        <f t="shared" si="1"/>
        <v>8</v>
      </c>
      <c r="B54" s="1"/>
      <c r="C54" s="8">
        <f aca="true" t="shared" si="7" ref="C54:T54">C32/C10</f>
        <v>0.9999998847149979</v>
      </c>
      <c r="D54" s="8">
        <f t="shared" si="7"/>
        <v>1.000001452722253</v>
      </c>
      <c r="E54" s="8">
        <f t="shared" si="7"/>
        <v>0.9999978282939691</v>
      </c>
      <c r="F54" s="8">
        <f t="shared" si="7"/>
        <v>0.9999991862239138</v>
      </c>
      <c r="G54" s="8">
        <f t="shared" si="7"/>
        <v>1.0000023780032266</v>
      </c>
      <c r="H54" s="8">
        <f t="shared" si="7"/>
        <v>1.0000005491470052</v>
      </c>
      <c r="I54" s="8">
        <f t="shared" si="7"/>
        <v>1.0000001474407103</v>
      </c>
      <c r="J54" s="8">
        <f t="shared" si="7"/>
        <v>1.0000003195343465</v>
      </c>
      <c r="K54" s="8">
        <f t="shared" si="7"/>
        <v>1.000000149858228</v>
      </c>
      <c r="L54" s="8">
        <f t="shared" si="7"/>
        <v>1.0000011497486312</v>
      </c>
      <c r="M54" s="8">
        <f t="shared" si="7"/>
        <v>1.0000013253566895</v>
      </c>
      <c r="N54" s="8">
        <f t="shared" si="7"/>
        <v>0.999999733995279</v>
      </c>
      <c r="O54" s="8">
        <f t="shared" si="7"/>
        <v>0.9999975114448383</v>
      </c>
      <c r="P54" s="8">
        <f t="shared" si="7"/>
        <v>1.000000496398085</v>
      </c>
      <c r="Q54" s="8">
        <f t="shared" si="7"/>
        <v>1.00000056205501</v>
      </c>
      <c r="R54" s="8">
        <f t="shared" si="7"/>
        <v>0.9999999004406108</v>
      </c>
      <c r="S54" s="8">
        <f t="shared" si="7"/>
        <v>1.0000001545699058</v>
      </c>
      <c r="T54" s="8">
        <f t="shared" si="7"/>
        <v>1.0000000350171925</v>
      </c>
      <c r="W54" s="16" t="s">
        <v>59</v>
      </c>
    </row>
    <row r="55" spans="1:23" ht="11.25">
      <c r="A55" s="2" t="str">
        <f t="shared" si="1"/>
        <v>9</v>
      </c>
      <c r="B55" s="1"/>
      <c r="C55" s="8">
        <f aca="true" t="shared" si="8" ref="C55:T55">C33/C11</f>
        <v>0.9999998681783216</v>
      </c>
      <c r="D55" s="8">
        <f t="shared" si="8"/>
        <v>0.9999979244046246</v>
      </c>
      <c r="E55" s="8">
        <f t="shared" si="8"/>
        <v>0.999998069646033</v>
      </c>
      <c r="F55" s="8">
        <f t="shared" si="8"/>
        <v>0.9999991908696059</v>
      </c>
      <c r="G55" s="8">
        <f t="shared" si="8"/>
        <v>0.9999988756477294</v>
      </c>
      <c r="H55" s="8">
        <f t="shared" si="8"/>
        <v>0.9999991087741766</v>
      </c>
      <c r="I55" s="8">
        <f t="shared" si="8"/>
        <v>0.9999989325292324</v>
      </c>
      <c r="J55" s="8">
        <f t="shared" si="8"/>
        <v>1.0000000398482414</v>
      </c>
      <c r="K55" s="8">
        <f t="shared" si="8"/>
        <v>0.9999968653582352</v>
      </c>
      <c r="L55" s="8">
        <f t="shared" si="8"/>
        <v>1.0000003522529486</v>
      </c>
      <c r="M55" s="8">
        <f t="shared" si="8"/>
        <v>1.000002217230046</v>
      </c>
      <c r="N55" s="8">
        <f t="shared" si="8"/>
        <v>1.0000008926357469</v>
      </c>
      <c r="O55" s="8">
        <f t="shared" si="8"/>
        <v>0.9999954693078501</v>
      </c>
      <c r="P55" s="8">
        <f t="shared" si="8"/>
        <v>0.9999985244165884</v>
      </c>
      <c r="Q55" s="8">
        <f t="shared" si="8"/>
        <v>1.0000006873059837</v>
      </c>
      <c r="R55" s="8">
        <f t="shared" si="8"/>
        <v>1.0000006786422149</v>
      </c>
      <c r="S55" s="8">
        <f t="shared" si="8"/>
        <v>0.9999997386139261</v>
      </c>
      <c r="T55" s="8">
        <f t="shared" si="8"/>
        <v>0.9999994045921803</v>
      </c>
      <c r="W55" s="17" t="s">
        <v>60</v>
      </c>
    </row>
    <row r="56" spans="1:23" ht="11.25">
      <c r="A56" s="2" t="str">
        <f t="shared" si="1"/>
        <v>10</v>
      </c>
      <c r="B56" s="1"/>
      <c r="C56" s="8">
        <f aca="true" t="shared" si="9" ref="C56:T56">C34/C12</f>
        <v>0.9999992664613033</v>
      </c>
      <c r="D56" s="8">
        <f t="shared" si="9"/>
        <v>1.0000004833952472</v>
      </c>
      <c r="E56" s="8">
        <f t="shared" si="9"/>
        <v>0.9999991091180067</v>
      </c>
      <c r="F56" s="8">
        <f t="shared" si="9"/>
        <v>0.9999994498282635</v>
      </c>
      <c r="G56" s="8">
        <f t="shared" si="9"/>
        <v>1.0000028883896428</v>
      </c>
      <c r="H56" s="8">
        <f t="shared" si="9"/>
        <v>0.9999998474501586</v>
      </c>
      <c r="I56" s="8">
        <f t="shared" si="9"/>
        <v>0.9999968525934034</v>
      </c>
      <c r="J56" s="8">
        <f t="shared" si="9"/>
        <v>0.9999996408254442</v>
      </c>
      <c r="K56" s="8">
        <f t="shared" si="9"/>
        <v>1.0000012821790252</v>
      </c>
      <c r="L56" s="8">
        <f t="shared" si="9"/>
        <v>0.9999975409584427</v>
      </c>
      <c r="M56" s="8">
        <f t="shared" si="9"/>
        <v>1.000002163755218</v>
      </c>
      <c r="N56" s="8">
        <f t="shared" si="9"/>
        <v>0.9999999612709216</v>
      </c>
      <c r="O56" s="8">
        <f t="shared" si="9"/>
        <v>1.0000006459982418</v>
      </c>
      <c r="P56" s="8">
        <f t="shared" si="9"/>
        <v>1.0000000282963766</v>
      </c>
      <c r="Q56" s="8">
        <f t="shared" si="9"/>
        <v>0.9999975354630566</v>
      </c>
      <c r="R56" s="8">
        <f t="shared" si="9"/>
        <v>0.9999998543466634</v>
      </c>
      <c r="S56" s="8">
        <f t="shared" si="9"/>
        <v>0.9999998977365376</v>
      </c>
      <c r="T56" s="8">
        <f t="shared" si="9"/>
        <v>0.9999996001241377</v>
      </c>
      <c r="W56" s="16" t="s">
        <v>61</v>
      </c>
    </row>
    <row r="57" spans="1:23" ht="11.25">
      <c r="A57" s="2" t="str">
        <f t="shared" si="1"/>
        <v>11</v>
      </c>
      <c r="B57" s="1" t="s">
        <v>50</v>
      </c>
      <c r="C57" s="8">
        <f aca="true" t="shared" si="10" ref="C57:T57">C35/C13</f>
        <v>0.9993355439592615</v>
      </c>
      <c r="D57" s="8">
        <f t="shared" si="10"/>
        <v>0.9774150884093075</v>
      </c>
      <c r="E57" s="8">
        <f t="shared" si="10"/>
        <v>0.9941950479960336</v>
      </c>
      <c r="F57" s="8">
        <f t="shared" si="10"/>
        <v>0.9750696118467369</v>
      </c>
      <c r="G57" s="8">
        <f t="shared" si="10"/>
        <v>0.505092770227117</v>
      </c>
      <c r="H57" s="8">
        <f t="shared" si="10"/>
        <v>0.9047222405313867</v>
      </c>
      <c r="I57" s="8">
        <f t="shared" si="10"/>
        <v>0.9703793072617538</v>
      </c>
      <c r="J57" s="8">
        <f t="shared" si="10"/>
        <v>1.0293754997233733</v>
      </c>
      <c r="K57" s="8">
        <f t="shared" si="10"/>
        <v>0.9209807876844445</v>
      </c>
      <c r="L57" s="8">
        <f t="shared" si="10"/>
        <v>-0.4073000794008921</v>
      </c>
      <c r="M57" s="8">
        <f t="shared" si="10"/>
        <v>0.9526169810209503</v>
      </c>
      <c r="N57" s="8">
        <f t="shared" si="10"/>
        <v>1.0023216275780704</v>
      </c>
      <c r="O57" s="8">
        <f t="shared" si="10"/>
        <v>2.0143544773233053</v>
      </c>
      <c r="P57" s="8">
        <f t="shared" si="10"/>
        <v>1.1846220676291421</v>
      </c>
      <c r="Q57" s="8">
        <f t="shared" si="10"/>
        <v>0.8760062856476486</v>
      </c>
      <c r="R57" s="8">
        <f t="shared" si="10"/>
        <v>1.0653812070977997</v>
      </c>
      <c r="S57" s="8">
        <f t="shared" si="10"/>
        <v>0</v>
      </c>
      <c r="T57" s="8">
        <f t="shared" si="10"/>
        <v>0.6681022525437653</v>
      </c>
      <c r="W57" s="1" t="s">
        <v>60</v>
      </c>
    </row>
    <row r="58" spans="1:23" ht="11.25">
      <c r="A58" s="2" t="str">
        <f t="shared" si="1"/>
        <v>12</v>
      </c>
      <c r="B58" s="1"/>
      <c r="C58" s="15">
        <f aca="true" t="shared" si="11" ref="C58:T58">C36/C14</f>
        <v>-0.9999992909747261</v>
      </c>
      <c r="D58" s="15">
        <f t="shared" si="11"/>
        <v>-0.9999995415995738</v>
      </c>
      <c r="E58" s="8">
        <f t="shared" si="11"/>
        <v>1.0000017322582957</v>
      </c>
      <c r="F58" s="8">
        <f t="shared" si="11"/>
        <v>1.0000023401943396</v>
      </c>
      <c r="G58" s="13">
        <f t="shared" si="11"/>
        <v>-0.9999995535389227</v>
      </c>
      <c r="H58" s="13">
        <f t="shared" si="11"/>
        <v>-1.0000005515504278</v>
      </c>
      <c r="I58" s="8">
        <f t="shared" si="11"/>
        <v>1.0000003234071146</v>
      </c>
      <c r="J58" s="8">
        <f t="shared" si="11"/>
        <v>1.0000009795978346</v>
      </c>
      <c r="K58" s="13">
        <f t="shared" si="11"/>
        <v>-0.9999961203491333</v>
      </c>
      <c r="L58" s="13">
        <f t="shared" si="11"/>
        <v>-1.0000011076609452</v>
      </c>
      <c r="M58" s="8">
        <f t="shared" si="11"/>
        <v>1.0000013655015532</v>
      </c>
      <c r="N58" s="8">
        <f t="shared" si="11"/>
        <v>0.999997946727661</v>
      </c>
      <c r="O58" s="13">
        <f t="shared" si="11"/>
        <v>-1.0000006558099386</v>
      </c>
      <c r="P58" s="13">
        <f t="shared" si="11"/>
        <v>-1.0000010509373296</v>
      </c>
      <c r="Q58" s="8">
        <f t="shared" si="11"/>
        <v>0.9999972517793995</v>
      </c>
      <c r="R58" s="8">
        <f t="shared" si="11"/>
        <v>0.999997981234641</v>
      </c>
      <c r="S58" s="13">
        <f t="shared" si="11"/>
        <v>-1.0000000327629652</v>
      </c>
      <c r="T58" s="13">
        <f t="shared" si="11"/>
        <v>-1.0000000981989614</v>
      </c>
      <c r="U58" s="2"/>
      <c r="V58" s="3"/>
      <c r="W58" s="18" t="s">
        <v>62</v>
      </c>
    </row>
    <row r="59" spans="1:23" ht="11.25">
      <c r="A59" s="2" t="str">
        <f t="shared" si="1"/>
        <v>13</v>
      </c>
      <c r="B59" s="1"/>
      <c r="C59" s="15">
        <f aca="true" t="shared" si="12" ref="C59:T59">C37/C15</f>
        <v>-1.0000010392971797</v>
      </c>
      <c r="D59" s="15">
        <f t="shared" si="12"/>
        <v>-0.9999972131215115</v>
      </c>
      <c r="E59" s="8">
        <f t="shared" si="12"/>
        <v>1.0000019055806058</v>
      </c>
      <c r="F59" s="8">
        <f t="shared" si="12"/>
        <v>0.9999989266345476</v>
      </c>
      <c r="G59" s="13">
        <f t="shared" si="12"/>
        <v>-0.9999997012328402</v>
      </c>
      <c r="H59" s="13">
        <f t="shared" si="12"/>
        <v>-1.0000027890693357</v>
      </c>
      <c r="I59" s="8">
        <f t="shared" si="12"/>
        <v>1.0000003086866043</v>
      </c>
      <c r="J59" s="8">
        <f t="shared" si="12"/>
        <v>0.9999976780073551</v>
      </c>
      <c r="K59" s="13">
        <f t="shared" si="12"/>
        <v>-0.9999998851929631</v>
      </c>
      <c r="L59" s="13">
        <f t="shared" si="12"/>
        <v>-0.9999993031844587</v>
      </c>
      <c r="M59" s="8">
        <f t="shared" si="12"/>
        <v>0.9999983295727992</v>
      </c>
      <c r="N59" s="8">
        <f t="shared" si="12"/>
        <v>0.9999999999999999</v>
      </c>
      <c r="O59" s="13">
        <f t="shared" si="12"/>
        <v>-1.0000007532960598</v>
      </c>
      <c r="P59" s="13">
        <f t="shared" si="12"/>
        <v>-0.9999999663773473</v>
      </c>
      <c r="Q59" s="8">
        <f t="shared" si="12"/>
        <v>1.00000094517545</v>
      </c>
      <c r="R59" s="8">
        <f t="shared" si="12"/>
        <v>1.0000003227753786</v>
      </c>
      <c r="S59" s="13">
        <f t="shared" si="12"/>
        <v>-0.9999993489129543</v>
      </c>
      <c r="T59" s="13">
        <f t="shared" si="12"/>
        <v>-1.000000448547782</v>
      </c>
      <c r="U59" s="2"/>
      <c r="V59" s="3"/>
      <c r="W59" s="18" t="s">
        <v>63</v>
      </c>
    </row>
    <row r="60" spans="1:23" ht="11.25">
      <c r="A60" s="2" t="str">
        <f t="shared" si="1"/>
        <v>14</v>
      </c>
      <c r="B60" s="1"/>
      <c r="C60" s="15">
        <f aca="true" t="shared" si="13" ref="C60:T60">C38/C16</f>
        <v>-1.0000003579800858</v>
      </c>
      <c r="D60" s="15">
        <f t="shared" si="13"/>
        <v>-1.0000009700050683</v>
      </c>
      <c r="E60" s="8">
        <f t="shared" si="13"/>
        <v>1.000003674943816</v>
      </c>
      <c r="F60" s="8">
        <f t="shared" si="13"/>
        <v>0.9999977741642139</v>
      </c>
      <c r="G60" s="13">
        <f t="shared" si="13"/>
        <v>-1.0000006592757373</v>
      </c>
      <c r="H60" s="13">
        <f t="shared" si="13"/>
        <v>-1.0000100434514232</v>
      </c>
      <c r="I60" s="8">
        <f t="shared" si="13"/>
        <v>0.9999988600054023</v>
      </c>
      <c r="J60" s="8">
        <f t="shared" si="13"/>
        <v>1.000000869616411</v>
      </c>
      <c r="K60" s="13">
        <f t="shared" si="13"/>
        <v>-1.0000009553474027</v>
      </c>
      <c r="L60" s="13">
        <f t="shared" si="13"/>
        <v>-0.9999993007723463</v>
      </c>
      <c r="M60" s="8">
        <f t="shared" si="13"/>
        <v>1.0000011402706683</v>
      </c>
      <c r="N60" s="8">
        <f t="shared" si="13"/>
        <v>0.9999980356224104</v>
      </c>
      <c r="O60" s="13">
        <f t="shared" si="13"/>
        <v>-1.0000011800311548</v>
      </c>
      <c r="P60" s="13">
        <f t="shared" si="13"/>
        <v>-1.000001418226035</v>
      </c>
      <c r="Q60" s="8">
        <f t="shared" si="13"/>
        <v>1.0000026888220628</v>
      </c>
      <c r="R60" s="8">
        <f t="shared" si="13"/>
        <v>0.9999999750177953</v>
      </c>
      <c r="S60" s="13">
        <f t="shared" si="13"/>
        <v>-0.9999991480478225</v>
      </c>
      <c r="T60" s="13">
        <f t="shared" si="13"/>
        <v>-1.0000003082947142</v>
      </c>
      <c r="U60" s="2"/>
      <c r="V60" s="3"/>
      <c r="W60" s="18" t="s">
        <v>64</v>
      </c>
    </row>
    <row r="61" spans="1:23" ht="11.25">
      <c r="A61" s="2" t="str">
        <f t="shared" si="1"/>
        <v>15</v>
      </c>
      <c r="B61" s="1"/>
      <c r="C61" s="15">
        <f aca="true" t="shared" si="14" ref="C61:T61">C39/C17</f>
        <v>-0.9999981326347036</v>
      </c>
      <c r="D61" s="15">
        <f t="shared" si="14"/>
        <v>-1.0000004600555805</v>
      </c>
      <c r="E61" s="8">
        <f t="shared" si="14"/>
        <v>0.9999976043710139</v>
      </c>
      <c r="F61" s="8">
        <f t="shared" si="14"/>
        <v>1.0000027005151126</v>
      </c>
      <c r="G61" s="13">
        <f t="shared" si="14"/>
        <v>-1.0000004622816487</v>
      </c>
      <c r="H61" s="13">
        <f t="shared" si="14"/>
        <v>-1.000001843135652</v>
      </c>
      <c r="I61" s="8">
        <f t="shared" si="14"/>
        <v>0.9999989404189585</v>
      </c>
      <c r="J61" s="8">
        <f t="shared" si="14"/>
        <v>0.9999994000668921</v>
      </c>
      <c r="K61" s="13">
        <f t="shared" si="14"/>
        <v>-1.0000003242821691</v>
      </c>
      <c r="L61" s="13">
        <f t="shared" si="14"/>
        <v>-0.9999991194420008</v>
      </c>
      <c r="M61" s="8">
        <f t="shared" si="14"/>
        <v>0.9999982606261713</v>
      </c>
      <c r="N61" s="8">
        <f t="shared" si="14"/>
        <v>1.000000461924063</v>
      </c>
      <c r="O61" s="13">
        <f t="shared" si="14"/>
        <v>-0.9999991566869506</v>
      </c>
      <c r="P61" s="13">
        <f t="shared" si="14"/>
        <v>-0.9999995998671313</v>
      </c>
      <c r="Q61" s="8">
        <f t="shared" si="14"/>
        <v>1.0000020951740214</v>
      </c>
      <c r="R61" s="8">
        <f t="shared" si="14"/>
        <v>1.0000009621724895</v>
      </c>
      <c r="S61" s="13">
        <f t="shared" si="14"/>
        <v>-0.9999995556886443</v>
      </c>
      <c r="T61" s="13">
        <f t="shared" si="14"/>
        <v>-0.9999996435956301</v>
      </c>
      <c r="U61" s="2"/>
      <c r="V61" s="3"/>
      <c r="W61" s="18" t="s">
        <v>65</v>
      </c>
    </row>
    <row r="62" spans="1:23" ht="11.25">
      <c r="A62" s="2" t="str">
        <f t="shared" si="1"/>
        <v>16</v>
      </c>
      <c r="B62" s="1"/>
      <c r="C62" s="15">
        <f aca="true" t="shared" si="15" ref="C62:T62">C40/C18</f>
        <v>-1.0000013507441128</v>
      </c>
      <c r="D62" s="15">
        <f t="shared" si="15"/>
        <v>-1.000000347555247</v>
      </c>
      <c r="E62" s="8">
        <f t="shared" si="15"/>
        <v>0.9999973599640916</v>
      </c>
      <c r="F62" s="8">
        <f t="shared" si="15"/>
        <v>0.9999996600445028</v>
      </c>
      <c r="G62" s="13">
        <f t="shared" si="15"/>
        <v>-1.0000004685480584</v>
      </c>
      <c r="H62" s="13">
        <f t="shared" si="15"/>
        <v>-1.0000004921163013</v>
      </c>
      <c r="I62" s="8">
        <f t="shared" si="15"/>
        <v>1.0000003955751962</v>
      </c>
      <c r="J62" s="8">
        <f t="shared" si="15"/>
        <v>1.0000000561307736</v>
      </c>
      <c r="K62" s="13">
        <f t="shared" si="15"/>
        <v>-0.9999985896072234</v>
      </c>
      <c r="L62" s="13">
        <f t="shared" si="15"/>
        <v>-0.9999998436584303</v>
      </c>
      <c r="M62" s="8">
        <f t="shared" si="15"/>
        <v>0.9999987242725473</v>
      </c>
      <c r="N62" s="8">
        <f t="shared" si="15"/>
        <v>1.0000002913711994</v>
      </c>
      <c r="O62" s="13">
        <f t="shared" si="15"/>
        <v>-0.9999994865784548</v>
      </c>
      <c r="P62" s="13">
        <f t="shared" si="15"/>
        <v>-0.9999990405271887</v>
      </c>
      <c r="Q62" s="8">
        <f t="shared" si="15"/>
        <v>1.0000000736570362</v>
      </c>
      <c r="R62" s="8">
        <f t="shared" si="15"/>
        <v>0.9999988708859056</v>
      </c>
      <c r="S62" s="13">
        <f t="shared" si="15"/>
        <v>-1.0000010935125225</v>
      </c>
      <c r="T62" s="13">
        <f t="shared" si="15"/>
        <v>-1.0000007941521134</v>
      </c>
      <c r="U62" s="2"/>
      <c r="V62" s="3"/>
      <c r="W62" s="18" t="s">
        <v>66</v>
      </c>
    </row>
    <row r="63" spans="1:23" ht="11.25">
      <c r="A63" s="2" t="str">
        <f t="shared" si="1"/>
        <v>17</v>
      </c>
      <c r="B63" s="1"/>
      <c r="C63" s="15">
        <f aca="true" t="shared" si="16" ref="C63:T63">C41/C19</f>
        <v>-1.0000001244139083</v>
      </c>
      <c r="D63" s="15">
        <f t="shared" si="16"/>
        <v>-1.000000942274779</v>
      </c>
      <c r="E63" s="8">
        <f t="shared" si="16"/>
        <v>1.0000014653026263</v>
      </c>
      <c r="F63" s="8">
        <f t="shared" si="16"/>
        <v>0.9999992508483363</v>
      </c>
      <c r="G63" s="13">
        <f t="shared" si="16"/>
        <v>-0.9999994063690902</v>
      </c>
      <c r="H63" s="13">
        <f t="shared" si="16"/>
        <v>-0.9999994712697549</v>
      </c>
      <c r="I63" s="8">
        <f t="shared" si="16"/>
        <v>1.0000000058067102</v>
      </c>
      <c r="J63" s="8">
        <f t="shared" si="16"/>
        <v>0.9999990307362348</v>
      </c>
      <c r="K63" s="13">
        <f t="shared" si="16"/>
        <v>-1.0000000011905477</v>
      </c>
      <c r="L63" s="13">
        <f t="shared" si="16"/>
        <v>-1.0000001010761639</v>
      </c>
      <c r="M63" s="8">
        <f t="shared" si="16"/>
        <v>0.9999996682104788</v>
      </c>
      <c r="N63" s="8">
        <f t="shared" si="16"/>
        <v>1.0000000182788737</v>
      </c>
      <c r="O63" s="13">
        <f t="shared" si="16"/>
        <v>-1.0000006419568095</v>
      </c>
      <c r="P63" s="13">
        <f t="shared" si="16"/>
        <v>-1.0000003616855995</v>
      </c>
      <c r="Q63" s="8">
        <f t="shared" si="16"/>
        <v>0.9999982536809748</v>
      </c>
      <c r="R63" s="8">
        <f t="shared" si="16"/>
        <v>1.0000025101378716</v>
      </c>
      <c r="S63" s="13">
        <f t="shared" si="16"/>
        <v>-1.0000021837407655</v>
      </c>
      <c r="T63" s="13">
        <f t="shared" si="16"/>
        <v>-0.9999998922303998</v>
      </c>
      <c r="U63" s="2"/>
      <c r="V63" s="3"/>
      <c r="W63" s="18" t="s">
        <v>67</v>
      </c>
    </row>
    <row r="64" spans="1:23" ht="11.25">
      <c r="A64" s="2" t="str">
        <f>A42</f>
        <v>18</v>
      </c>
      <c r="B64" s="1"/>
      <c r="C64" s="15">
        <f aca="true" t="shared" si="17" ref="C64:T64">C42/C20</f>
        <v>-0.9999988364640384</v>
      </c>
      <c r="D64" s="15">
        <f t="shared" si="17"/>
        <v>-0.9999972230711592</v>
      </c>
      <c r="E64" s="8">
        <f t="shared" si="17"/>
        <v>0.9999979984368514</v>
      </c>
      <c r="F64" s="8">
        <f t="shared" si="17"/>
        <v>0.9999962948346133</v>
      </c>
      <c r="G64" s="13">
        <f t="shared" si="17"/>
        <v>-1.00000011848453</v>
      </c>
      <c r="H64" s="13">
        <f t="shared" si="17"/>
        <v>-0.9999994688116723</v>
      </c>
      <c r="I64" s="8">
        <f t="shared" si="17"/>
        <v>0.999999231091255</v>
      </c>
      <c r="J64" s="8">
        <f t="shared" si="17"/>
        <v>1.0000023575954318</v>
      </c>
      <c r="K64" s="13">
        <f t="shared" si="17"/>
        <v>-0.9999975731871444</v>
      </c>
      <c r="L64" s="13">
        <f t="shared" si="17"/>
        <v>-0.9999994487786841</v>
      </c>
      <c r="M64" s="8">
        <f t="shared" si="17"/>
        <v>1.000001882196786</v>
      </c>
      <c r="N64" s="8">
        <f t="shared" si="17"/>
        <v>0.9999997599272876</v>
      </c>
      <c r="O64" s="13">
        <f t="shared" si="17"/>
        <v>-0.9999993793298557</v>
      </c>
      <c r="P64" s="13">
        <f t="shared" si="17"/>
        <v>-0.999997844445266</v>
      </c>
      <c r="Q64" s="8">
        <f t="shared" si="17"/>
        <v>1.0000012867349248</v>
      </c>
      <c r="R64" s="8">
        <f t="shared" si="17"/>
        <v>1.0000006033148727</v>
      </c>
      <c r="S64" s="13">
        <f t="shared" si="17"/>
        <v>-1.00000177022607</v>
      </c>
      <c r="T64" s="13">
        <f t="shared" si="17"/>
        <v>-1.0000010161768018</v>
      </c>
      <c r="U64" s="2"/>
      <c r="V64" s="3"/>
      <c r="W64" s="18" t="s">
        <v>68</v>
      </c>
    </row>
    <row r="65" spans="1:23" ht="11.25">
      <c r="A65" s="2" t="str">
        <f>A43</f>
        <v>19</v>
      </c>
      <c r="B65" s="1"/>
      <c r="C65" s="15">
        <f aca="true" t="shared" si="18" ref="C65:T65">C43/C21</f>
        <v>-1.0000006836229969</v>
      </c>
      <c r="D65" s="15">
        <f t="shared" si="18"/>
        <v>-1.0000005464462092</v>
      </c>
      <c r="E65" s="8">
        <f t="shared" si="18"/>
        <v>1.0000016906363511</v>
      </c>
      <c r="F65" s="8">
        <f t="shared" si="18"/>
        <v>1.0000011659026768</v>
      </c>
      <c r="G65" s="13">
        <f t="shared" si="18"/>
        <v>-1.0000012791819308</v>
      </c>
      <c r="H65" s="13">
        <f t="shared" si="18"/>
        <v>-0.9999994034773574</v>
      </c>
      <c r="I65" s="8">
        <f t="shared" si="18"/>
        <v>1.0000000023372821</v>
      </c>
      <c r="J65" s="8">
        <f t="shared" si="18"/>
        <v>0.9999989627571877</v>
      </c>
      <c r="K65" s="13">
        <f t="shared" si="18"/>
        <v>-0.9999999904729735</v>
      </c>
      <c r="L65" s="13">
        <f t="shared" si="18"/>
        <v>-1.0000003948185285</v>
      </c>
      <c r="M65" s="8">
        <f t="shared" si="18"/>
        <v>1.000001918936514</v>
      </c>
      <c r="N65" s="8">
        <f t="shared" si="18"/>
        <v>0.9999998978071292</v>
      </c>
      <c r="O65" s="13">
        <f t="shared" si="18"/>
        <v>-0.9999970903722532</v>
      </c>
      <c r="P65" s="13">
        <f t="shared" si="18"/>
        <v>-1.0000009548133775</v>
      </c>
      <c r="Q65" s="8">
        <f t="shared" si="18"/>
        <v>1.0000002634788003</v>
      </c>
      <c r="R65" s="8">
        <f t="shared" si="18"/>
        <v>0.9999974886454214</v>
      </c>
      <c r="S65" s="13">
        <f t="shared" si="18"/>
        <v>-1.0000003756792681</v>
      </c>
      <c r="T65" s="13">
        <f t="shared" si="18"/>
        <v>-0.9999996753977591</v>
      </c>
      <c r="U65" s="2"/>
      <c r="V65" s="3"/>
      <c r="W65" s="19" t="s">
        <v>60</v>
      </c>
    </row>
    <row r="66" ht="11.25">
      <c r="B66" s="1"/>
    </row>
    <row r="67" ht="11.25">
      <c r="B67" s="1"/>
    </row>
    <row r="68" ht="11.25">
      <c r="B68" s="1"/>
    </row>
  </sheetData>
  <sheetProtection/>
  <mergeCells count="3">
    <mergeCell ref="A1:W1"/>
    <mergeCell ref="A23:W23"/>
    <mergeCell ref="A45:W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</dc:creator>
  <cp:keywords/>
  <dc:description/>
  <cp:lastModifiedBy>hagen</cp:lastModifiedBy>
  <dcterms:created xsi:type="dcterms:W3CDTF">2012-05-07T08:37:20Z</dcterms:created>
  <dcterms:modified xsi:type="dcterms:W3CDTF">2012-05-07T11:08:24Z</dcterms:modified>
  <cp:category/>
  <cp:version/>
  <cp:contentType/>
  <cp:contentStatus/>
</cp:coreProperties>
</file>