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 activeTab="3"/>
  </bookViews>
  <sheets>
    <sheet name="Before" sheetId="1" r:id="rId1"/>
    <sheet name="After" sheetId="4" r:id="rId2"/>
    <sheet name="Compare" sheetId="6" r:id="rId3"/>
    <sheet name="SQL" sheetId="5" r:id="rId4"/>
  </sheets>
  <calcPr calcId="125725"/>
</workbook>
</file>

<file path=xl/calcChain.xml><?xml version="1.0" encoding="utf-8"?>
<calcChain xmlns="http://schemas.openxmlformats.org/spreadsheetml/2006/main">
  <c r="AE55" i="6"/>
  <c r="AD55"/>
  <c r="AC55"/>
  <c r="AB55"/>
  <c r="AE54"/>
  <c r="AD54"/>
  <c r="AC54"/>
  <c r="AB54"/>
  <c r="AE53"/>
  <c r="AD53"/>
  <c r="AC53"/>
  <c r="AB53"/>
  <c r="AE52"/>
  <c r="AD52"/>
  <c r="AC52"/>
  <c r="AB52"/>
  <c r="AE51"/>
  <c r="AD51"/>
  <c r="AC51"/>
  <c r="AB51"/>
  <c r="AE50"/>
  <c r="AD50"/>
  <c r="AC50"/>
  <c r="AB50"/>
  <c r="AE49"/>
  <c r="AD49"/>
  <c r="AC49"/>
  <c r="AB49"/>
  <c r="AE48"/>
  <c r="AD48"/>
  <c r="AC48"/>
  <c r="AB48"/>
  <c r="AE47"/>
  <c r="AD47"/>
  <c r="AC47"/>
  <c r="AB47"/>
  <c r="AE46"/>
  <c r="AD46"/>
  <c r="AC46"/>
  <c r="AB46"/>
  <c r="AE45"/>
  <c r="AD45"/>
  <c r="AC45"/>
  <c r="AB45"/>
  <c r="AE44"/>
  <c r="AD44"/>
  <c r="AC44"/>
  <c r="AB44"/>
  <c r="AE43"/>
  <c r="AD43"/>
  <c r="AC43"/>
  <c r="AB43"/>
  <c r="AE42"/>
  <c r="AD42"/>
  <c r="AC42"/>
  <c r="AB42"/>
  <c r="AE41"/>
  <c r="AD41"/>
  <c r="AC41"/>
  <c r="AB41"/>
  <c r="AE40"/>
  <c r="AD40"/>
  <c r="AC40"/>
  <c r="AB40"/>
  <c r="AE39"/>
  <c r="AD39"/>
  <c r="AC39"/>
  <c r="AB39"/>
  <c r="AE38"/>
  <c r="AD38"/>
  <c r="AC38"/>
  <c r="AB38"/>
  <c r="AE37"/>
  <c r="AD37"/>
  <c r="AC37"/>
  <c r="AB37"/>
  <c r="AE36"/>
  <c r="AD36"/>
  <c r="AC36"/>
  <c r="AB36"/>
  <c r="AE35"/>
  <c r="AD35"/>
  <c r="AC35"/>
  <c r="AB35"/>
  <c r="AE34"/>
  <c r="AD34"/>
  <c r="AC34"/>
  <c r="AB34"/>
  <c r="AE33"/>
  <c r="AD33"/>
  <c r="AC33"/>
  <c r="AB33"/>
  <c r="AE32"/>
  <c r="AD32"/>
  <c r="AC32"/>
  <c r="AB32"/>
  <c r="AE31"/>
  <c r="AD31"/>
  <c r="AC31"/>
  <c r="AB31"/>
  <c r="AE30"/>
  <c r="AD30"/>
  <c r="AC30"/>
  <c r="AB30"/>
  <c r="AE29"/>
  <c r="AD29"/>
  <c r="AC29"/>
  <c r="AB29"/>
  <c r="AE28"/>
  <c r="AD28"/>
  <c r="AC28"/>
  <c r="AB28"/>
  <c r="AE27"/>
  <c r="AD27"/>
  <c r="AC27"/>
  <c r="AB27"/>
  <c r="AE26"/>
  <c r="AD26"/>
  <c r="AC26"/>
  <c r="AB26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E18"/>
  <c r="AD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D13"/>
  <c r="AC13"/>
  <c r="AB13"/>
  <c r="AE12"/>
  <c r="AD12"/>
  <c r="AC12"/>
  <c r="AB12"/>
  <c r="AE11"/>
  <c r="AD11"/>
  <c r="AC11"/>
  <c r="AB11"/>
  <c r="AE10"/>
  <c r="AD10"/>
  <c r="AC10"/>
  <c r="AB10"/>
  <c r="AE9"/>
  <c r="AD9"/>
  <c r="AC9"/>
  <c r="AB9"/>
  <c r="AE8"/>
  <c r="AD8"/>
  <c r="AC8"/>
  <c r="AB8"/>
  <c r="AE7"/>
  <c r="AD7"/>
  <c r="AC7"/>
  <c r="AB7"/>
  <c r="AE6"/>
  <c r="AD6"/>
  <c r="AC6"/>
  <c r="AB6"/>
  <c r="AE5"/>
  <c r="AD5"/>
  <c r="AC5"/>
  <c r="AB5"/>
  <c r="AE4"/>
  <c r="AD4"/>
  <c r="AC4"/>
  <c r="AB4"/>
  <c r="AE3"/>
  <c r="AD3"/>
  <c r="AC3"/>
  <c r="AB3"/>
  <c r="AE2"/>
  <c r="AD2"/>
  <c r="AC2"/>
  <c r="AB2"/>
  <c r="AA55"/>
  <c r="Z55"/>
  <c r="Y55"/>
  <c r="X55"/>
  <c r="AA54"/>
  <c r="Z54"/>
  <c r="Y54"/>
  <c r="X54"/>
  <c r="AA53"/>
  <c r="Z53"/>
  <c r="Y53"/>
  <c r="X53"/>
  <c r="AA52"/>
  <c r="Z52"/>
  <c r="Y52"/>
  <c r="X52"/>
  <c r="AA51"/>
  <c r="Z51"/>
  <c r="Y51"/>
  <c r="X51"/>
  <c r="AA50"/>
  <c r="Z50"/>
  <c r="Y50"/>
  <c r="X50"/>
  <c r="AA49"/>
  <c r="Z49"/>
  <c r="Y49"/>
  <c r="X49"/>
  <c r="AA48"/>
  <c r="Z48"/>
  <c r="Y48"/>
  <c r="X48"/>
  <c r="AA47"/>
  <c r="Z47"/>
  <c r="Y47"/>
  <c r="X47"/>
  <c r="AA46"/>
  <c r="Z46"/>
  <c r="Y46"/>
  <c r="X46"/>
  <c r="AA45"/>
  <c r="Z45"/>
  <c r="Y45"/>
  <c r="X45"/>
  <c r="AA44"/>
  <c r="Z44"/>
  <c r="Y44"/>
  <c r="X44"/>
  <c r="AA43"/>
  <c r="Z43"/>
  <c r="Y43"/>
  <c r="X43"/>
  <c r="AA42"/>
  <c r="Z42"/>
  <c r="Y42"/>
  <c r="X42"/>
  <c r="AA41"/>
  <c r="Z41"/>
  <c r="Y41"/>
  <c r="X41"/>
  <c r="AA40"/>
  <c r="Z40"/>
  <c r="Y40"/>
  <c r="X40"/>
  <c r="AA39"/>
  <c r="Z39"/>
  <c r="Y39"/>
  <c r="X39"/>
  <c r="AA38"/>
  <c r="Z38"/>
  <c r="Y38"/>
  <c r="X38"/>
  <c r="AA37"/>
  <c r="Z37"/>
  <c r="Y37"/>
  <c r="X37"/>
  <c r="AA36"/>
  <c r="Z36"/>
  <c r="Y36"/>
  <c r="X36"/>
  <c r="AA35"/>
  <c r="Z35"/>
  <c r="Y35"/>
  <c r="X35"/>
  <c r="AA34"/>
  <c r="Z34"/>
  <c r="Y34"/>
  <c r="X34"/>
  <c r="AA33"/>
  <c r="Z33"/>
  <c r="Y33"/>
  <c r="X33"/>
  <c r="AA32"/>
  <c r="Z32"/>
  <c r="Y32"/>
  <c r="X32"/>
  <c r="AA31"/>
  <c r="Z31"/>
  <c r="Y31"/>
  <c r="X31"/>
  <c r="AA30"/>
  <c r="Z30"/>
  <c r="Y30"/>
  <c r="X30"/>
  <c r="AA29"/>
  <c r="Z29"/>
  <c r="Y29"/>
  <c r="X29"/>
  <c r="AA28"/>
  <c r="Z28"/>
  <c r="Y28"/>
  <c r="X28"/>
  <c r="AA27"/>
  <c r="Z27"/>
  <c r="Y27"/>
  <c r="X27"/>
  <c r="AA26"/>
  <c r="Z26"/>
  <c r="Y26"/>
  <c r="X26"/>
  <c r="AA25"/>
  <c r="Z25"/>
  <c r="Y25"/>
  <c r="X25"/>
  <c r="AA24"/>
  <c r="Z24"/>
  <c r="Y24"/>
  <c r="X24"/>
  <c r="AA23"/>
  <c r="Z23"/>
  <c r="Y23"/>
  <c r="X23"/>
  <c r="AA22"/>
  <c r="Z22"/>
  <c r="Y22"/>
  <c r="X22"/>
  <c r="AA21"/>
  <c r="Z21"/>
  <c r="Y21"/>
  <c r="X21"/>
  <c r="AA20"/>
  <c r="Z20"/>
  <c r="Y20"/>
  <c r="X20"/>
  <c r="AA19"/>
  <c r="Z19"/>
  <c r="Y19"/>
  <c r="X19"/>
  <c r="AA18"/>
  <c r="Z18"/>
  <c r="Y18"/>
  <c r="X18"/>
  <c r="AA17"/>
  <c r="Z17"/>
  <c r="Y17"/>
  <c r="X17"/>
  <c r="AA16"/>
  <c r="Z16"/>
  <c r="Y16"/>
  <c r="X16"/>
  <c r="AA15"/>
  <c r="Z15"/>
  <c r="Y15"/>
  <c r="X15"/>
  <c r="AA14"/>
  <c r="Z14"/>
  <c r="Y14"/>
  <c r="X14"/>
  <c r="AA13"/>
  <c r="Z13"/>
  <c r="Y13"/>
  <c r="X13"/>
  <c r="AA12"/>
  <c r="Z12"/>
  <c r="Y12"/>
  <c r="X12"/>
  <c r="AA11"/>
  <c r="Z11"/>
  <c r="Y11"/>
  <c r="X11"/>
  <c r="AA10"/>
  <c r="Z10"/>
  <c r="Y10"/>
  <c r="X10"/>
  <c r="AA9"/>
  <c r="Z9"/>
  <c r="Y9"/>
  <c r="X9"/>
  <c r="AA8"/>
  <c r="Z8"/>
  <c r="Y8"/>
  <c r="X8"/>
  <c r="AA7"/>
  <c r="Z7"/>
  <c r="Y7"/>
  <c r="X7"/>
  <c r="AA6"/>
  <c r="Z6"/>
  <c r="Y6"/>
  <c r="X6"/>
  <c r="AA5"/>
  <c r="Z5"/>
  <c r="Y5"/>
  <c r="X5"/>
  <c r="AA4"/>
  <c r="Z4"/>
  <c r="Y4"/>
  <c r="X4"/>
  <c r="AA3"/>
  <c r="Z3"/>
  <c r="Y3"/>
  <c r="X3"/>
  <c r="AA2"/>
  <c r="Z2"/>
  <c r="Y2"/>
  <c r="X2"/>
  <c r="W55"/>
  <c r="V55"/>
  <c r="U55"/>
  <c r="T55"/>
  <c r="W54"/>
  <c r="V54"/>
  <c r="U54"/>
  <c r="T54"/>
  <c r="W53"/>
  <c r="V53"/>
  <c r="U53"/>
  <c r="T53"/>
  <c r="W52"/>
  <c r="V52"/>
  <c r="U52"/>
  <c r="T52"/>
  <c r="W51"/>
  <c r="V51"/>
  <c r="U51"/>
  <c r="T51"/>
  <c r="W50"/>
  <c r="V50"/>
  <c r="U50"/>
  <c r="T50"/>
  <c r="W49"/>
  <c r="V49"/>
  <c r="U49"/>
  <c r="T49"/>
  <c r="W48"/>
  <c r="V48"/>
  <c r="U48"/>
  <c r="T48"/>
  <c r="W47"/>
  <c r="V47"/>
  <c r="U47"/>
  <c r="T47"/>
  <c r="W46"/>
  <c r="V46"/>
  <c r="U46"/>
  <c r="T46"/>
  <c r="W45"/>
  <c r="V45"/>
  <c r="U45"/>
  <c r="T45"/>
  <c r="W44"/>
  <c r="V44"/>
  <c r="U44"/>
  <c r="T44"/>
  <c r="W43"/>
  <c r="V43"/>
  <c r="U43"/>
  <c r="T43"/>
  <c r="W42"/>
  <c r="V42"/>
  <c r="U42"/>
  <c r="T42"/>
  <c r="W41"/>
  <c r="V41"/>
  <c r="U41"/>
  <c r="T41"/>
  <c r="W40"/>
  <c r="V40"/>
  <c r="U40"/>
  <c r="T40"/>
  <c r="W39"/>
  <c r="V39"/>
  <c r="U39"/>
  <c r="T39"/>
  <c r="W38"/>
  <c r="V38"/>
  <c r="U38"/>
  <c r="T38"/>
  <c r="W37"/>
  <c r="V37"/>
  <c r="U37"/>
  <c r="T37"/>
  <c r="W36"/>
  <c r="V36"/>
  <c r="U36"/>
  <c r="T36"/>
  <c r="W35"/>
  <c r="V35"/>
  <c r="U35"/>
  <c r="T35"/>
  <c r="W34"/>
  <c r="V34"/>
  <c r="U34"/>
  <c r="T34"/>
  <c r="W33"/>
  <c r="V33"/>
  <c r="U33"/>
  <c r="T33"/>
  <c r="W32"/>
  <c r="V32"/>
  <c r="U32"/>
  <c r="T32"/>
  <c r="W31"/>
  <c r="V31"/>
  <c r="U31"/>
  <c r="T31"/>
  <c r="W30"/>
  <c r="V30"/>
  <c r="U30"/>
  <c r="T30"/>
  <c r="W29"/>
  <c r="V29"/>
  <c r="U29"/>
  <c r="T29"/>
  <c r="W28"/>
  <c r="V28"/>
  <c r="U28"/>
  <c r="T28"/>
  <c r="W27"/>
  <c r="V27"/>
  <c r="U27"/>
  <c r="T27"/>
  <c r="W26"/>
  <c r="V26"/>
  <c r="U26"/>
  <c r="T26"/>
  <c r="W25"/>
  <c r="V25"/>
  <c r="U25"/>
  <c r="T25"/>
  <c r="W24"/>
  <c r="V24"/>
  <c r="U24"/>
  <c r="T24"/>
  <c r="W23"/>
  <c r="V23"/>
  <c r="U23"/>
  <c r="T23"/>
  <c r="W22"/>
  <c r="V22"/>
  <c r="U22"/>
  <c r="T22"/>
  <c r="W21"/>
  <c r="V21"/>
  <c r="U21"/>
  <c r="T21"/>
  <c r="W20"/>
  <c r="V20"/>
  <c r="U20"/>
  <c r="T20"/>
  <c r="W19"/>
  <c r="V19"/>
  <c r="U19"/>
  <c r="T19"/>
  <c r="W18"/>
  <c r="V18"/>
  <c r="U18"/>
  <c r="T18"/>
  <c r="W17"/>
  <c r="V17"/>
  <c r="U17"/>
  <c r="T17"/>
  <c r="W16"/>
  <c r="V16"/>
  <c r="U16"/>
  <c r="T16"/>
  <c r="W15"/>
  <c r="V15"/>
  <c r="U15"/>
  <c r="T15"/>
  <c r="W14"/>
  <c r="V14"/>
  <c r="U14"/>
  <c r="T14"/>
  <c r="W13"/>
  <c r="V13"/>
  <c r="U13"/>
  <c r="T13"/>
  <c r="W12"/>
  <c r="V12"/>
  <c r="U12"/>
  <c r="T12"/>
  <c r="W11"/>
  <c r="V11"/>
  <c r="U11"/>
  <c r="T11"/>
  <c r="W10"/>
  <c r="V10"/>
  <c r="U10"/>
  <c r="T10"/>
  <c r="W9"/>
  <c r="V9"/>
  <c r="U9"/>
  <c r="T9"/>
  <c r="W8"/>
  <c r="V8"/>
  <c r="U8"/>
  <c r="T8"/>
  <c r="W7"/>
  <c r="V7"/>
  <c r="U7"/>
  <c r="T7"/>
  <c r="W6"/>
  <c r="V6"/>
  <c r="U6"/>
  <c r="T6"/>
  <c r="W5"/>
  <c r="V5"/>
  <c r="U5"/>
  <c r="T5"/>
  <c r="W4"/>
  <c r="V4"/>
  <c r="U4"/>
  <c r="T4"/>
  <c r="W3"/>
  <c r="V3"/>
  <c r="U3"/>
  <c r="T3"/>
  <c r="W2"/>
  <c r="V2"/>
  <c r="U2"/>
  <c r="T2"/>
  <c r="S55"/>
  <c r="R55"/>
  <c r="Q55"/>
  <c r="P55"/>
  <c r="S54"/>
  <c r="R54"/>
  <c r="Q54"/>
  <c r="P54"/>
  <c r="S53"/>
  <c r="R53"/>
  <c r="Q53"/>
  <c r="P53"/>
  <c r="S52"/>
  <c r="R52"/>
  <c r="Q52"/>
  <c r="P52"/>
  <c r="S51"/>
  <c r="R51"/>
  <c r="Q51"/>
  <c r="P51"/>
  <c r="S50"/>
  <c r="R50"/>
  <c r="Q50"/>
  <c r="P50"/>
  <c r="S49"/>
  <c r="R49"/>
  <c r="Q49"/>
  <c r="P49"/>
  <c r="S48"/>
  <c r="R48"/>
  <c r="Q48"/>
  <c r="P48"/>
  <c r="S47"/>
  <c r="R47"/>
  <c r="Q47"/>
  <c r="P47"/>
  <c r="S46"/>
  <c r="R46"/>
  <c r="Q46"/>
  <c r="P46"/>
  <c r="S45"/>
  <c r="R45"/>
  <c r="Q45"/>
  <c r="P45"/>
  <c r="S44"/>
  <c r="R44"/>
  <c r="Q44"/>
  <c r="P44"/>
  <c r="S43"/>
  <c r="R43"/>
  <c r="Q43"/>
  <c r="P43"/>
  <c r="S42"/>
  <c r="R42"/>
  <c r="Q42"/>
  <c r="P42"/>
  <c r="S41"/>
  <c r="R41"/>
  <c r="Q41"/>
  <c r="P41"/>
  <c r="S40"/>
  <c r="R40"/>
  <c r="Q40"/>
  <c r="P40"/>
  <c r="S39"/>
  <c r="R39"/>
  <c r="Q39"/>
  <c r="P39"/>
  <c r="S38"/>
  <c r="R38"/>
  <c r="Q38"/>
  <c r="P38"/>
  <c r="S37"/>
  <c r="R37"/>
  <c r="Q37"/>
  <c r="P37"/>
  <c r="S36"/>
  <c r="R36"/>
  <c r="Q36"/>
  <c r="P36"/>
  <c r="S35"/>
  <c r="R35"/>
  <c r="Q35"/>
  <c r="P35"/>
  <c r="S34"/>
  <c r="R34"/>
  <c r="Q34"/>
  <c r="P34"/>
  <c r="S33"/>
  <c r="R33"/>
  <c r="Q33"/>
  <c r="P33"/>
  <c r="S32"/>
  <c r="R32"/>
  <c r="Q32"/>
  <c r="P32"/>
  <c r="S31"/>
  <c r="R31"/>
  <c r="Q31"/>
  <c r="P31"/>
  <c r="S30"/>
  <c r="R30"/>
  <c r="Q30"/>
  <c r="P30"/>
  <c r="S29"/>
  <c r="R29"/>
  <c r="Q29"/>
  <c r="P29"/>
  <c r="S28"/>
  <c r="R28"/>
  <c r="Q28"/>
  <c r="P28"/>
  <c r="S27"/>
  <c r="R27"/>
  <c r="Q27"/>
  <c r="P27"/>
  <c r="S26"/>
  <c r="R26"/>
  <c r="Q26"/>
  <c r="P26"/>
  <c r="S25"/>
  <c r="R25"/>
  <c r="Q25"/>
  <c r="P25"/>
  <c r="S24"/>
  <c r="R24"/>
  <c r="Q24"/>
  <c r="P24"/>
  <c r="S23"/>
  <c r="R23"/>
  <c r="Q23"/>
  <c r="P23"/>
  <c r="S22"/>
  <c r="R22"/>
  <c r="Q22"/>
  <c r="P22"/>
  <c r="S21"/>
  <c r="R21"/>
  <c r="Q21"/>
  <c r="P21"/>
  <c r="S20"/>
  <c r="R20"/>
  <c r="Q20"/>
  <c r="P20"/>
  <c r="S19"/>
  <c r="R19"/>
  <c r="Q19"/>
  <c r="P19"/>
  <c r="S18"/>
  <c r="R18"/>
  <c r="Q18"/>
  <c r="P18"/>
  <c r="S17"/>
  <c r="R17"/>
  <c r="Q17"/>
  <c r="P17"/>
  <c r="S16"/>
  <c r="R16"/>
  <c r="Q16"/>
  <c r="P16"/>
  <c r="S15"/>
  <c r="R15"/>
  <c r="Q15"/>
  <c r="P15"/>
  <c r="S14"/>
  <c r="R14"/>
  <c r="Q14"/>
  <c r="P14"/>
  <c r="S13"/>
  <c r="R13"/>
  <c r="Q13"/>
  <c r="P13"/>
  <c r="S12"/>
  <c r="R12"/>
  <c r="Q12"/>
  <c r="P12"/>
  <c r="S11"/>
  <c r="R11"/>
  <c r="Q11"/>
  <c r="P11"/>
  <c r="S10"/>
  <c r="R10"/>
  <c r="Q10"/>
  <c r="P10"/>
  <c r="S9"/>
  <c r="R9"/>
  <c r="Q9"/>
  <c r="P9"/>
  <c r="S8"/>
  <c r="R8"/>
  <c r="Q8"/>
  <c r="P8"/>
  <c r="S7"/>
  <c r="R7"/>
  <c r="Q7"/>
  <c r="P7"/>
  <c r="S6"/>
  <c r="R6"/>
  <c r="Q6"/>
  <c r="P6"/>
  <c r="S5"/>
  <c r="R5"/>
  <c r="Q5"/>
  <c r="P5"/>
  <c r="S4"/>
  <c r="R4"/>
  <c r="Q4"/>
  <c r="P4"/>
  <c r="S3"/>
  <c r="R3"/>
  <c r="Q3"/>
  <c r="P3"/>
  <c r="S2"/>
  <c r="R2"/>
  <c r="Q2"/>
  <c r="P2"/>
  <c r="O55"/>
  <c r="N55"/>
  <c r="M55"/>
  <c r="L55"/>
  <c r="O54"/>
  <c r="N54"/>
  <c r="M54"/>
  <c r="L54"/>
  <c r="O53"/>
  <c r="N53"/>
  <c r="M53"/>
  <c r="L53"/>
  <c r="O52"/>
  <c r="N52"/>
  <c r="M52"/>
  <c r="L52"/>
  <c r="O51"/>
  <c r="N51"/>
  <c r="M51"/>
  <c r="L51"/>
  <c r="O50"/>
  <c r="N50"/>
  <c r="M50"/>
  <c r="L50"/>
  <c r="O49"/>
  <c r="N49"/>
  <c r="M49"/>
  <c r="L49"/>
  <c r="O48"/>
  <c r="N48"/>
  <c r="M48"/>
  <c r="L48"/>
  <c r="O47"/>
  <c r="N47"/>
  <c r="M47"/>
  <c r="L47"/>
  <c r="O46"/>
  <c r="N46"/>
  <c r="M46"/>
  <c r="L46"/>
  <c r="O45"/>
  <c r="N45"/>
  <c r="M45"/>
  <c r="L45"/>
  <c r="O44"/>
  <c r="N44"/>
  <c r="M44"/>
  <c r="L44"/>
  <c r="O43"/>
  <c r="N43"/>
  <c r="M43"/>
  <c r="L43"/>
  <c r="O42"/>
  <c r="N42"/>
  <c r="M42"/>
  <c r="L42"/>
  <c r="O41"/>
  <c r="N41"/>
  <c r="M41"/>
  <c r="L41"/>
  <c r="O40"/>
  <c r="N40"/>
  <c r="M40"/>
  <c r="L40"/>
  <c r="O39"/>
  <c r="N39"/>
  <c r="M39"/>
  <c r="L39"/>
  <c r="O38"/>
  <c r="N38"/>
  <c r="M38"/>
  <c r="L38"/>
  <c r="O37"/>
  <c r="N37"/>
  <c r="M37"/>
  <c r="L37"/>
  <c r="O36"/>
  <c r="N36"/>
  <c r="M36"/>
  <c r="L36"/>
  <c r="O35"/>
  <c r="N35"/>
  <c r="M35"/>
  <c r="L35"/>
  <c r="O34"/>
  <c r="N34"/>
  <c r="M34"/>
  <c r="L34"/>
  <c r="O33"/>
  <c r="N33"/>
  <c r="M33"/>
  <c r="L33"/>
  <c r="O32"/>
  <c r="N32"/>
  <c r="M32"/>
  <c r="L32"/>
  <c r="O31"/>
  <c r="N31"/>
  <c r="M31"/>
  <c r="L31"/>
  <c r="O30"/>
  <c r="N30"/>
  <c r="M30"/>
  <c r="L30"/>
  <c r="O29"/>
  <c r="N29"/>
  <c r="M29"/>
  <c r="L29"/>
  <c r="O28"/>
  <c r="N28"/>
  <c r="M28"/>
  <c r="L28"/>
  <c r="O27"/>
  <c r="N27"/>
  <c r="M27"/>
  <c r="L27"/>
  <c r="O26"/>
  <c r="N26"/>
  <c r="M26"/>
  <c r="L26"/>
  <c r="O25"/>
  <c r="N25"/>
  <c r="M25"/>
  <c r="L25"/>
  <c r="O24"/>
  <c r="N24"/>
  <c r="M24"/>
  <c r="L24"/>
  <c r="O23"/>
  <c r="N23"/>
  <c r="M23"/>
  <c r="L23"/>
  <c r="O22"/>
  <c r="N22"/>
  <c r="M22"/>
  <c r="L22"/>
  <c r="O21"/>
  <c r="N21"/>
  <c r="M21"/>
  <c r="L21"/>
  <c r="O20"/>
  <c r="N20"/>
  <c r="M20"/>
  <c r="L20"/>
  <c r="O19"/>
  <c r="N19"/>
  <c r="M19"/>
  <c r="L19"/>
  <c r="O18"/>
  <c r="N18"/>
  <c r="M18"/>
  <c r="L18"/>
  <c r="O17"/>
  <c r="N17"/>
  <c r="M17"/>
  <c r="L17"/>
  <c r="O16"/>
  <c r="N16"/>
  <c r="M16"/>
  <c r="L16"/>
  <c r="O15"/>
  <c r="N15"/>
  <c r="M15"/>
  <c r="L15"/>
  <c r="O14"/>
  <c r="N14"/>
  <c r="M14"/>
  <c r="L14"/>
  <c r="O13"/>
  <c r="N13"/>
  <c r="M13"/>
  <c r="L13"/>
  <c r="O12"/>
  <c r="N12"/>
  <c r="M12"/>
  <c r="L12"/>
  <c r="O11"/>
  <c r="N11"/>
  <c r="M11"/>
  <c r="L11"/>
  <c r="O10"/>
  <c r="N10"/>
  <c r="M10"/>
  <c r="L10"/>
  <c r="O9"/>
  <c r="N9"/>
  <c r="M9"/>
  <c r="L9"/>
  <c r="O8"/>
  <c r="N8"/>
  <c r="M8"/>
  <c r="L8"/>
  <c r="O7"/>
  <c r="N7"/>
  <c r="M7"/>
  <c r="L7"/>
  <c r="O6"/>
  <c r="N6"/>
  <c r="M6"/>
  <c r="L6"/>
  <c r="O5"/>
  <c r="N5"/>
  <c r="M5"/>
  <c r="L5"/>
  <c r="O4"/>
  <c r="N4"/>
  <c r="M4"/>
  <c r="L4"/>
  <c r="O3"/>
  <c r="N3"/>
  <c r="M3"/>
  <c r="L3"/>
  <c r="O2"/>
  <c r="N2"/>
  <c r="M2"/>
  <c r="L2"/>
  <c r="K55"/>
  <c r="J55"/>
  <c r="I55"/>
  <c r="H55"/>
  <c r="K54"/>
  <c r="J54"/>
  <c r="I54"/>
  <c r="H54"/>
  <c r="K53"/>
  <c r="J53"/>
  <c r="I53"/>
  <c r="H53"/>
  <c r="K52"/>
  <c r="J52"/>
  <c r="I52"/>
  <c r="H52"/>
  <c r="K51"/>
  <c r="J51"/>
  <c r="I51"/>
  <c r="H51"/>
  <c r="K50"/>
  <c r="J50"/>
  <c r="I50"/>
  <c r="H50"/>
  <c r="K49"/>
  <c r="J49"/>
  <c r="I49"/>
  <c r="H49"/>
  <c r="K48"/>
  <c r="J48"/>
  <c r="I48"/>
  <c r="H48"/>
  <c r="K47"/>
  <c r="J47"/>
  <c r="I47"/>
  <c r="H47"/>
  <c r="K46"/>
  <c r="J46"/>
  <c r="I46"/>
  <c r="H46"/>
  <c r="K45"/>
  <c r="J45"/>
  <c r="I45"/>
  <c r="H45"/>
  <c r="K44"/>
  <c r="J44"/>
  <c r="I44"/>
  <c r="H44"/>
  <c r="K43"/>
  <c r="J43"/>
  <c r="I43"/>
  <c r="H43"/>
  <c r="K42"/>
  <c r="J42"/>
  <c r="I42"/>
  <c r="H42"/>
  <c r="K41"/>
  <c r="J41"/>
  <c r="I41"/>
  <c r="H41"/>
  <c r="K40"/>
  <c r="J40"/>
  <c r="I40"/>
  <c r="H40"/>
  <c r="K39"/>
  <c r="J39"/>
  <c r="I39"/>
  <c r="H39"/>
  <c r="K38"/>
  <c r="J38"/>
  <c r="I38"/>
  <c r="H38"/>
  <c r="K37"/>
  <c r="J37"/>
  <c r="I37"/>
  <c r="H37"/>
  <c r="K36"/>
  <c r="J36"/>
  <c r="I36"/>
  <c r="H36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K4"/>
  <c r="J4"/>
  <c r="I4"/>
  <c r="H4"/>
  <c r="K3"/>
  <c r="J3"/>
  <c r="I3"/>
  <c r="H3"/>
  <c r="K2"/>
  <c r="J2"/>
  <c r="I2"/>
  <c r="H2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<sst xmlns="http://schemas.openxmlformats.org/spreadsheetml/2006/main" count="315" uniqueCount="47">
  <si>
    <t>MAGNET_NAME</t>
  </si>
  <si>
    <t>MEASURE_DATE</t>
  </si>
  <si>
    <t>SET_CURRENT</t>
  </si>
  <si>
    <t>NORMAL_2</t>
  </si>
  <si>
    <t>SKEW_2</t>
  </si>
  <si>
    <t>NORMAL_3</t>
  </si>
  <si>
    <t>SKEW_3</t>
  </si>
  <si>
    <t>NORMAL_4</t>
  </si>
  <si>
    <t>SKEW_4</t>
  </si>
  <si>
    <t>NORMAL_5</t>
  </si>
  <si>
    <t>SKEW_5</t>
  </si>
  <si>
    <t>NORMAL_6</t>
  </si>
  <si>
    <t>SKEW_6</t>
  </si>
  <si>
    <t>NORMAL_7</t>
  </si>
  <si>
    <t>SKEW_7</t>
  </si>
  <si>
    <t>NORMAL_8</t>
  </si>
  <si>
    <t>SKEW_8</t>
  </si>
  <si>
    <t>NORMAL_9</t>
  </si>
  <si>
    <t>SKEW_9</t>
  </si>
  <si>
    <t>NORMAL_10</t>
  </si>
  <si>
    <t>SKEW_10</t>
  </si>
  <si>
    <t>NORMAL_11</t>
  </si>
  <si>
    <t>SKEW_11</t>
  </si>
  <si>
    <t>NORMAL_12</t>
  </si>
  <si>
    <t>SKEW_12</t>
  </si>
  <si>
    <t>NORMAL_13</t>
  </si>
  <si>
    <t>SKEW_13</t>
  </si>
  <si>
    <t>NORMAL_14</t>
  </si>
  <si>
    <t>SKEW_14</t>
  </si>
  <si>
    <t>NORMAL_15</t>
  </si>
  <si>
    <t>SKEW_15</t>
  </si>
  <si>
    <t>NOTES</t>
  </si>
  <si>
    <t>HCMQXA_001-KJ000012</t>
  </si>
  <si>
    <t>Field components are corrected wrt the magnetic center and the quadrupole angle; ; Multipoles sign changed (2)</t>
  </si>
  <si>
    <t>HCMQXA_001-KJ000018</t>
  </si>
  <si>
    <t>HCMQXA_001-KJ000015</t>
  </si>
  <si>
    <t>HCMQXA_001-KJ000016</t>
  </si>
  <si>
    <t>HCMQXA_001-KJ000017</t>
  </si>
  <si>
    <t>HCMQXA_001-KJ000019</t>
  </si>
  <si>
    <t>HCMQXA_001-KJ000014</t>
  </si>
  <si>
    <t>HCMQXA_001-KJ000013</t>
  </si>
  <si>
    <t>HCMQXA_001-KJ000007</t>
  </si>
  <si>
    <t>Field components are corrected wrt the magnetic center and the quadrupole angle; ; Multipoles sign changed (2); Per flipped sign on odd multipoles</t>
  </si>
  <si>
    <t>select * from F_INT_HARM</t>
  </si>
  <si>
    <t>-- update F_INT_HARM set NORMAL_3=-NORMAL_3,NORMAL_5=-NORMAL_5,NORMAL_7=-NORMAL_7,NORMAL_9=-NORMAL_9,NORMAL_11=-NORMAL_11,NORMAL_13=-NORMAL_13,NORMAL_15=-NORMAL_15,SKEW_3=-SKEW_3,SKEW_5=-SKEW_5,SKEW_7=-SKEW_7,SKEW_9=-SKEW_9,SKEW_11=-SKEW_11,SKEW_13=-SKEW_</t>
  </si>
  <si>
    <t>where magnet_name in ('HCMQXA_001-KJ000007','HCMQXA_001-KJ000012','HCMQXA_001-KJ000013','HCMQXA_001-KJ000014','HCMQXA_001-KJ000015','HCMQXA_001-KJ000016','HCMQXA_001-KJ000017','HCMQXA_001-KJ000018','HCMQXA_001-KJ000019')</t>
  </si>
  <si>
    <t>order by set_current, magnet_name, aperture_number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</si>
</sst>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5"/>
  <sheetViews>
    <sheetView workbookViewId="0">
      <selection activeCell="D2" sqref="D2"/>
    </sheetView>
  </sheetViews>
  <sheetFormatPr defaultRowHeight="15"/>
  <cols>
    <col min="1" max="1" width="22" bestFit="1" customWidth="1"/>
    <col min="2" max="2" width="15.85546875" bestFit="1" customWidth="1"/>
    <col min="3" max="3" width="13.28515625" bestFit="1" customWidth="1"/>
    <col min="4" max="4" width="10.85546875" bestFit="1" customWidth="1"/>
    <col min="5" max="5" width="8" customWidth="1"/>
    <col min="6" max="6" width="11.7109375" bestFit="1" customWidth="1"/>
    <col min="7" max="7" width="12" bestFit="1" customWidth="1"/>
    <col min="8" max="8" width="10.85546875" bestFit="1" customWidth="1"/>
    <col min="9" max="9" width="11" bestFit="1" customWidth="1"/>
    <col min="10" max="10" width="11.7109375" bestFit="1" customWidth="1"/>
    <col min="11" max="11" width="12.7109375" bestFit="1" customWidth="1"/>
    <col min="12" max="12" width="10.85546875" bestFit="1" customWidth="1"/>
    <col min="13" max="13" width="11.7109375" bestFit="1" customWidth="1"/>
    <col min="14" max="15" width="12.7109375" bestFit="1" customWidth="1"/>
    <col min="16" max="16" width="10.85546875" bestFit="1" customWidth="1"/>
    <col min="17" max="17" width="11.7109375" bestFit="1" customWidth="1"/>
    <col min="18" max="19" width="12.7109375" bestFit="1" customWidth="1"/>
    <col min="20" max="20" width="11.85546875" bestFit="1" customWidth="1"/>
    <col min="21" max="27" width="12.7109375" bestFit="1" customWidth="1"/>
    <col min="28" max="28" width="11.85546875" bestFit="1" customWidth="1"/>
    <col min="29" max="31" width="12.7109375" bestFit="1" customWidth="1"/>
    <col min="32" max="32" width="103.140625" bestFit="1" customWidth="1"/>
  </cols>
  <sheetData>
    <row r="1" spans="1:32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s="1" t="s">
        <v>31</v>
      </c>
    </row>
    <row r="2" spans="1:32">
      <c r="A2" s="1" t="s">
        <v>32</v>
      </c>
      <c r="B2" s="2">
        <v>37802.187442129631</v>
      </c>
      <c r="C2">
        <v>392.21300000000002</v>
      </c>
      <c r="D2">
        <v>1.3448199999999999</v>
      </c>
      <c r="E2">
        <v>0</v>
      </c>
      <c r="F2">
        <v>0.15241199999999999</v>
      </c>
      <c r="G2">
        <v>-0.61053299999999999</v>
      </c>
      <c r="H2">
        <v>1.33691</v>
      </c>
      <c r="I2">
        <v>-0.44329600000000002</v>
      </c>
      <c r="J2">
        <v>0.103778</v>
      </c>
      <c r="K2">
        <v>-6.38103E-2</v>
      </c>
      <c r="L2">
        <v>-0.57677999999999996</v>
      </c>
      <c r="M2">
        <v>-4.7777699999999999E-2</v>
      </c>
      <c r="N2">
        <v>8.4204499999999995E-3</v>
      </c>
      <c r="O2">
        <v>-4.9014700000000001E-2</v>
      </c>
      <c r="P2">
        <v>3.5797799999999998E-2</v>
      </c>
      <c r="Q2">
        <v>-5.0602800000000003E-2</v>
      </c>
      <c r="R2">
        <v>5.5559499999999996E-3</v>
      </c>
      <c r="S2">
        <v>-1.00523E-3</v>
      </c>
      <c r="T2">
        <v>2.6514599999999999E-2</v>
      </c>
      <c r="U2">
        <v>-3.7272300000000002E-3</v>
      </c>
      <c r="V2">
        <v>2.3080499999999999E-3</v>
      </c>
      <c r="W2">
        <v>-3.9878700000000001E-3</v>
      </c>
      <c r="X2">
        <v>-2.7343000000000002E-4</v>
      </c>
      <c r="Y2">
        <v>-2.0264699999999998E-3</v>
      </c>
      <c r="Z2">
        <v>-9.7905000000000005E-5</v>
      </c>
      <c r="AA2">
        <v>-6.5843800000000001E-4</v>
      </c>
      <c r="AB2">
        <v>-2.31467E-3</v>
      </c>
      <c r="AC2">
        <v>-5.0165300000000002E-4</v>
      </c>
      <c r="AD2">
        <v>1.6339699999999999E-4</v>
      </c>
      <c r="AE2">
        <v>1E-3</v>
      </c>
      <c r="AF2" s="1" t="s">
        <v>33</v>
      </c>
    </row>
    <row r="3" spans="1:32">
      <c r="A3" s="1" t="s">
        <v>34</v>
      </c>
      <c r="B3" s="2">
        <v>38073.959293981483</v>
      </c>
      <c r="C3">
        <v>392.22399999999999</v>
      </c>
      <c r="D3">
        <v>1.34552</v>
      </c>
      <c r="E3">
        <v>0</v>
      </c>
      <c r="F3">
        <v>1.18404</v>
      </c>
      <c r="G3">
        <v>-1.7288399999999999</v>
      </c>
      <c r="H3">
        <v>1.27796</v>
      </c>
      <c r="I3">
        <v>-1.1933400000000001</v>
      </c>
      <c r="J3">
        <v>-0.369253</v>
      </c>
      <c r="K3">
        <v>-0.59119100000000002</v>
      </c>
      <c r="L3">
        <v>-0.87166100000000002</v>
      </c>
      <c r="M3">
        <v>-9.2582100000000001E-2</v>
      </c>
      <c r="N3">
        <v>4.9044600000000001E-2</v>
      </c>
      <c r="O3">
        <v>3.8293099999999997E-2</v>
      </c>
      <c r="P3">
        <v>1.3176500000000001E-2</v>
      </c>
      <c r="Q3">
        <v>1.6135799999999999E-2</v>
      </c>
      <c r="R3">
        <v>-3.3820899999999999E-3</v>
      </c>
      <c r="S3">
        <v>-2.17369E-2</v>
      </c>
      <c r="T3">
        <v>4.4286399999999997E-2</v>
      </c>
      <c r="U3">
        <v>-4.1474399999999996E-3</v>
      </c>
      <c r="V3">
        <v>-1.4001700000000001E-2</v>
      </c>
      <c r="W3">
        <v>2.4927399999999998E-3</v>
      </c>
      <c r="X3">
        <v>-4.8040800000000002E-2</v>
      </c>
      <c r="Y3">
        <v>-2.6110899999999999E-2</v>
      </c>
      <c r="Z3">
        <v>-4.4835E-2</v>
      </c>
      <c r="AA3">
        <v>-0.11744499999999999</v>
      </c>
      <c r="AB3">
        <v>0.103675</v>
      </c>
      <c r="AC3">
        <v>-0.25163200000000002</v>
      </c>
      <c r="AD3">
        <v>0.50546899999999995</v>
      </c>
      <c r="AE3">
        <v>-0.219693</v>
      </c>
      <c r="AF3" s="1" t="s">
        <v>33</v>
      </c>
    </row>
    <row r="4" spans="1:32">
      <c r="A4" s="1" t="s">
        <v>35</v>
      </c>
      <c r="B4" s="2">
        <v>37991.685150462959</v>
      </c>
      <c r="C4">
        <v>392.23</v>
      </c>
      <c r="D4">
        <v>1.34676</v>
      </c>
      <c r="E4">
        <v>0</v>
      </c>
      <c r="F4">
        <v>-2.2218599999999999</v>
      </c>
      <c r="G4">
        <v>-1.69889</v>
      </c>
      <c r="H4">
        <v>1.24498</v>
      </c>
      <c r="I4">
        <v>-1.76701</v>
      </c>
      <c r="J4">
        <v>0.56133699999999997</v>
      </c>
      <c r="K4">
        <v>-0.64135200000000003</v>
      </c>
      <c r="L4">
        <v>-1.1896</v>
      </c>
      <c r="M4">
        <v>-7.63155E-3</v>
      </c>
      <c r="N4">
        <v>-3.0761799999999999E-2</v>
      </c>
      <c r="O4">
        <v>-5.50331E-3</v>
      </c>
      <c r="P4">
        <v>2.4843400000000002E-2</v>
      </c>
      <c r="Q4">
        <v>-2.38716E-2</v>
      </c>
      <c r="R4">
        <v>8.4776999999999995E-3</v>
      </c>
      <c r="S4">
        <v>-5.3074400000000001E-3</v>
      </c>
      <c r="T4">
        <v>5.3533999999999998E-2</v>
      </c>
      <c r="U4">
        <v>-1.5670700000000001E-3</v>
      </c>
      <c r="V4">
        <v>-3.6443700000000001E-3</v>
      </c>
      <c r="W4">
        <v>-6.0396199999999999E-3</v>
      </c>
      <c r="X4">
        <v>1.46905E-3</v>
      </c>
      <c r="Y4">
        <v>-4.5378700000000003E-3</v>
      </c>
      <c r="Z4">
        <v>2.05325E-3</v>
      </c>
      <c r="AA4">
        <v>-1.24912E-3</v>
      </c>
      <c r="AB4">
        <v>-2.31094E-3</v>
      </c>
      <c r="AC4">
        <v>-2.0443999999999999E-4</v>
      </c>
      <c r="AD4">
        <v>-1.0650300000000001E-4</v>
      </c>
      <c r="AE4">
        <v>-5.3251500000000003E-5</v>
      </c>
      <c r="AF4" s="1" t="s">
        <v>33</v>
      </c>
    </row>
    <row r="5" spans="1:32">
      <c r="A5" s="1" t="s">
        <v>36</v>
      </c>
      <c r="B5" s="2">
        <v>38018.614282407405</v>
      </c>
      <c r="C5">
        <v>392.24</v>
      </c>
      <c r="D5">
        <v>1.34554</v>
      </c>
      <c r="E5">
        <v>0</v>
      </c>
      <c r="F5">
        <v>-0.30382199999999998</v>
      </c>
      <c r="G5">
        <v>-0.58452700000000002</v>
      </c>
      <c r="H5">
        <v>1.53895</v>
      </c>
      <c r="I5">
        <v>-0.25124200000000002</v>
      </c>
      <c r="J5">
        <v>3.4156899999999999E-3</v>
      </c>
      <c r="K5">
        <v>-0.15612000000000001</v>
      </c>
      <c r="L5">
        <v>-1.42042</v>
      </c>
      <c r="M5">
        <v>-6.6541699999999995E-2</v>
      </c>
      <c r="N5">
        <v>-2.2871900000000001E-2</v>
      </c>
      <c r="O5">
        <v>3.1430100000000002E-2</v>
      </c>
      <c r="P5">
        <v>3.0969099999999999E-2</v>
      </c>
      <c r="Q5">
        <v>-1.8693200000000001E-3</v>
      </c>
      <c r="R5">
        <v>-8.6889800000000007E-3</v>
      </c>
      <c r="S5">
        <v>4.5776200000000001E-3</v>
      </c>
      <c r="T5">
        <v>5.6712600000000002E-2</v>
      </c>
      <c r="U5">
        <v>-5.6292099999999999E-3</v>
      </c>
      <c r="V5">
        <v>-2.5466299999999998E-3</v>
      </c>
      <c r="W5">
        <v>-4.6789299999999999E-4</v>
      </c>
      <c r="X5">
        <v>3.6228200000000001E-4</v>
      </c>
      <c r="Y5">
        <v>-6.2752499999999998E-4</v>
      </c>
      <c r="Z5">
        <v>2.0433499999999999E-4</v>
      </c>
      <c r="AA5">
        <v>-1.53812E-3</v>
      </c>
      <c r="AB5">
        <v>-3.0979100000000002E-3</v>
      </c>
      <c r="AC5">
        <v>-8.4887600000000004E-4</v>
      </c>
      <c r="AD5">
        <v>5.3210700000000002E-5</v>
      </c>
      <c r="AE5">
        <v>-1.5112400000000001E-4</v>
      </c>
      <c r="AF5" s="1" t="s">
        <v>33</v>
      </c>
    </row>
    <row r="6" spans="1:32">
      <c r="A6" s="1" t="s">
        <v>37</v>
      </c>
      <c r="B6" s="2">
        <v>38048.032071759262</v>
      </c>
      <c r="C6">
        <v>392.24</v>
      </c>
      <c r="D6">
        <v>1.3451500000000001</v>
      </c>
      <c r="E6">
        <v>0</v>
      </c>
      <c r="F6">
        <v>0.40129100000000001</v>
      </c>
      <c r="G6">
        <v>1.2930299999999999</v>
      </c>
      <c r="H6">
        <v>1.49028</v>
      </c>
      <c r="I6">
        <v>1.4916499999999999</v>
      </c>
      <c r="J6">
        <v>-0.25346000000000002</v>
      </c>
      <c r="K6">
        <v>0.42374499999999998</v>
      </c>
      <c r="L6">
        <v>-0.93611500000000003</v>
      </c>
      <c r="M6">
        <v>2.4551099999999999E-2</v>
      </c>
      <c r="N6">
        <v>-4.7301599999999999E-2</v>
      </c>
      <c r="O6">
        <v>1.05118E-2</v>
      </c>
      <c r="P6">
        <v>1.91091E-2</v>
      </c>
      <c r="Q6">
        <v>1.10855E-2</v>
      </c>
      <c r="R6">
        <v>-6.1527600000000002E-3</v>
      </c>
      <c r="S6">
        <v>9.1166300000000006E-3</v>
      </c>
      <c r="T6">
        <v>3.7133899999999997E-2</v>
      </c>
      <c r="U6">
        <v>-2.2398299999999999E-3</v>
      </c>
      <c r="V6">
        <v>-2.8766399999999998E-4</v>
      </c>
      <c r="W6">
        <v>5.6731100000000003E-3</v>
      </c>
      <c r="X6">
        <v>-2.7645099999999999E-4</v>
      </c>
      <c r="Y6">
        <v>4.0774000000000001E-3</v>
      </c>
      <c r="Z6">
        <v>-6.3696800000000002E-4</v>
      </c>
      <c r="AA6">
        <v>1.1965400000000001E-3</v>
      </c>
      <c r="AB6">
        <v>-1.9923699999999998E-3</v>
      </c>
      <c r="AC6">
        <v>-4.5318100000000002E-5</v>
      </c>
      <c r="AD6">
        <v>1.05905E-4</v>
      </c>
      <c r="AE6">
        <v>5.2952299999999998E-5</v>
      </c>
      <c r="AF6" s="1" t="s">
        <v>33</v>
      </c>
    </row>
    <row r="7" spans="1:32">
      <c r="A7" s="1" t="s">
        <v>38</v>
      </c>
      <c r="B7" s="2">
        <v>38101.657557870371</v>
      </c>
      <c r="C7">
        <v>392.25900000000001</v>
      </c>
      <c r="D7">
        <v>1.3450800000000001</v>
      </c>
      <c r="E7">
        <v>0</v>
      </c>
      <c r="F7">
        <v>-0.36617100000000002</v>
      </c>
      <c r="G7">
        <v>0.59524100000000002</v>
      </c>
      <c r="H7">
        <v>1.20503</v>
      </c>
      <c r="I7">
        <v>-0.179595</v>
      </c>
      <c r="J7">
        <v>5.25879E-2</v>
      </c>
      <c r="K7">
        <v>-9.0015600000000001E-2</v>
      </c>
      <c r="L7">
        <v>-0.79574500000000004</v>
      </c>
      <c r="M7">
        <v>1.8997099999999999E-2</v>
      </c>
      <c r="N7">
        <v>-3.8057199999999999E-2</v>
      </c>
      <c r="O7">
        <v>5.8113199999999997E-2</v>
      </c>
      <c r="P7">
        <v>2.1694600000000001E-2</v>
      </c>
      <c r="Q7">
        <v>1.64466E-3</v>
      </c>
      <c r="R7">
        <v>-6.9756799999999997E-3</v>
      </c>
      <c r="S7">
        <v>9.2113999999999998E-3</v>
      </c>
      <c r="T7">
        <v>3.8338799999999999E-2</v>
      </c>
      <c r="U7">
        <v>5.0309499999999995E-4</v>
      </c>
      <c r="V7">
        <v>-5.6899800000000003E-4</v>
      </c>
      <c r="W7">
        <v>-2.2492300000000001E-3</v>
      </c>
      <c r="X7">
        <v>1.0690000000000001E-3</v>
      </c>
      <c r="Y7">
        <v>-1.4482500000000001E-3</v>
      </c>
      <c r="Z7">
        <v>1.6851E-4</v>
      </c>
      <c r="AA7">
        <v>-1.10659E-3</v>
      </c>
      <c r="AB7">
        <v>-1.25785E-3</v>
      </c>
      <c r="AC7">
        <v>-5.3295099999999997E-5</v>
      </c>
      <c r="AD7">
        <v>4.4670799999999999E-5</v>
      </c>
      <c r="AE7">
        <v>0</v>
      </c>
      <c r="AF7" s="1" t="s">
        <v>33</v>
      </c>
    </row>
    <row r="8" spans="1:32">
      <c r="A8" s="1" t="s">
        <v>39</v>
      </c>
      <c r="B8" s="2">
        <v>37925.164895833332</v>
      </c>
      <c r="C8">
        <v>392.28100000000001</v>
      </c>
      <c r="D8">
        <v>1.34541</v>
      </c>
      <c r="E8">
        <v>0</v>
      </c>
      <c r="F8">
        <v>2.5774699999999999</v>
      </c>
      <c r="G8">
        <v>-2.7265799999999998</v>
      </c>
      <c r="H8">
        <v>1.3769400000000001</v>
      </c>
      <c r="I8">
        <v>-2.63714</v>
      </c>
      <c r="J8">
        <v>-0.57272100000000004</v>
      </c>
      <c r="K8">
        <v>-0.52029700000000001</v>
      </c>
      <c r="L8">
        <v>-0.77906900000000001</v>
      </c>
      <c r="M8">
        <v>-1.3976499999999999E-2</v>
      </c>
      <c r="N8">
        <v>1.0305999999999999E-2</v>
      </c>
      <c r="O8">
        <v>-2.8848800000000001E-2</v>
      </c>
      <c r="P8">
        <v>2.5322299999999999E-2</v>
      </c>
      <c r="Q8">
        <v>1.74377E-3</v>
      </c>
      <c r="R8">
        <v>5.6844199999999999E-3</v>
      </c>
      <c r="S8">
        <v>3.5979800000000002E-3</v>
      </c>
      <c r="T8">
        <v>3.1309299999999998E-2</v>
      </c>
      <c r="U8">
        <v>-5.0702500000000001E-3</v>
      </c>
      <c r="V8">
        <v>6.5095600000000002E-3</v>
      </c>
      <c r="W8">
        <v>-6.4094499999999997E-3</v>
      </c>
      <c r="X8">
        <v>1.3504999999999999E-3</v>
      </c>
      <c r="Y8">
        <v>-3.6440299999999999E-3</v>
      </c>
      <c r="Z8">
        <v>-1.8838800000000001E-3</v>
      </c>
      <c r="AA8">
        <v>-3.4720900000000002E-3</v>
      </c>
      <c r="AB8">
        <v>-1.2047200000000001E-3</v>
      </c>
      <c r="AC8">
        <v>0</v>
      </c>
      <c r="AD8">
        <v>0</v>
      </c>
      <c r="AE8">
        <v>5.3474299999999997E-5</v>
      </c>
      <c r="AF8" s="1" t="s">
        <v>33</v>
      </c>
    </row>
    <row r="9" spans="1:32">
      <c r="A9" s="1" t="s">
        <v>40</v>
      </c>
      <c r="B9" s="2">
        <v>37866.772800925923</v>
      </c>
      <c r="C9">
        <v>392.30099999999999</v>
      </c>
      <c r="D9">
        <v>1.34598</v>
      </c>
      <c r="E9">
        <v>0</v>
      </c>
      <c r="F9">
        <v>-4.8117399999999998E-2</v>
      </c>
      <c r="G9">
        <v>-8.5089300000000007E-2</v>
      </c>
      <c r="H9">
        <v>0.92118999999999995</v>
      </c>
      <c r="I9">
        <v>-0.20296800000000001</v>
      </c>
      <c r="J9">
        <v>-1.8527800000000001E-2</v>
      </c>
      <c r="K9">
        <v>-3.2103800000000001E-3</v>
      </c>
      <c r="L9">
        <v>-0.654833</v>
      </c>
      <c r="M9">
        <v>5.5481200000000001E-2</v>
      </c>
      <c r="N9">
        <v>-4.7496099999999999E-2</v>
      </c>
      <c r="O9">
        <v>1.7044500000000001E-2</v>
      </c>
      <c r="P9">
        <v>2.1386700000000002E-2</v>
      </c>
      <c r="Q9">
        <v>-1.51959E-2</v>
      </c>
      <c r="R9">
        <v>4.6437099999999997E-3</v>
      </c>
      <c r="S9">
        <v>6.1088000000000002E-3</v>
      </c>
      <c r="T9">
        <v>2.32523E-2</v>
      </c>
      <c r="U9">
        <v>2.5811499999999999E-3</v>
      </c>
      <c r="V9">
        <v>5.9653500000000003E-4</v>
      </c>
      <c r="W9">
        <v>-1.5983499999999999E-3</v>
      </c>
      <c r="X9">
        <v>3.3081899999999999E-3</v>
      </c>
      <c r="Y9">
        <v>2.7035200000000001E-3</v>
      </c>
      <c r="Z9">
        <v>-1.33815E-3</v>
      </c>
      <c r="AA9">
        <v>-7.9510799999999999E-4</v>
      </c>
      <c r="AB9">
        <v>-1.10698E-3</v>
      </c>
      <c r="AC9">
        <v>-1.9582099999999999E-4</v>
      </c>
      <c r="AD9">
        <v>9.7910699999999998E-5</v>
      </c>
      <c r="AE9">
        <v>-7.5068800000000001E-4</v>
      </c>
      <c r="AF9" s="1" t="s">
        <v>33</v>
      </c>
    </row>
    <row r="10" spans="1:32">
      <c r="A10" s="1" t="s">
        <v>41</v>
      </c>
      <c r="B10" s="2">
        <v>37533.631631944445</v>
      </c>
      <c r="C10">
        <v>392.30399999999997</v>
      </c>
      <c r="D10">
        <v>1.3471599999999999</v>
      </c>
      <c r="E10">
        <v>0</v>
      </c>
      <c r="F10">
        <v>8.9441300000000001E-2</v>
      </c>
      <c r="G10">
        <v>-4.9755800000000003E-2</v>
      </c>
      <c r="H10">
        <v>1.3852599999999999</v>
      </c>
      <c r="I10">
        <v>-1.8119400000000001</v>
      </c>
      <c r="J10">
        <v>-0.11214</v>
      </c>
      <c r="K10">
        <v>-2.4208299999999999E-2</v>
      </c>
      <c r="L10">
        <v>-0.77651099999999995</v>
      </c>
      <c r="M10">
        <v>1.3165400000000001E-2</v>
      </c>
      <c r="N10">
        <v>-6.73378E-3</v>
      </c>
      <c r="O10">
        <v>-4.5914799999999999E-2</v>
      </c>
      <c r="P10">
        <v>2.7393000000000001E-2</v>
      </c>
      <c r="Q10">
        <v>2.43531E-3</v>
      </c>
      <c r="R10">
        <v>7.5991000000000003E-4</v>
      </c>
      <c r="S10">
        <v>-4.0606699999999997E-3</v>
      </c>
      <c r="T10">
        <v>4.9482100000000001E-2</v>
      </c>
      <c r="U10">
        <v>-1.3031099999999999E-3</v>
      </c>
      <c r="V10">
        <v>1.7133999999999999E-3</v>
      </c>
      <c r="W10">
        <v>2.93887E-4</v>
      </c>
      <c r="X10">
        <v>7.7447699999999998E-4</v>
      </c>
      <c r="Y10">
        <v>-1.2403E-3</v>
      </c>
      <c r="Z10">
        <v>1.2403E-3</v>
      </c>
      <c r="AA10">
        <v>1.8670399999999999E-4</v>
      </c>
      <c r="AB10">
        <v>-3.79292E-3</v>
      </c>
      <c r="AC10">
        <v>-3.91849E-4</v>
      </c>
      <c r="AD10">
        <v>1.53418E-3</v>
      </c>
      <c r="AE10">
        <v>1.29389E-3</v>
      </c>
      <c r="AF10" s="1" t="s">
        <v>33</v>
      </c>
    </row>
    <row r="11" spans="1:32">
      <c r="A11" s="1" t="s">
        <v>32</v>
      </c>
      <c r="B11" s="2">
        <v>37802.316342592596</v>
      </c>
      <c r="C11">
        <v>2011.31</v>
      </c>
      <c r="D11">
        <v>6.8668699999999996</v>
      </c>
      <c r="E11">
        <v>0</v>
      </c>
      <c r="F11">
        <v>3.2141500000000003E-2</v>
      </c>
      <c r="G11">
        <v>-0.160611</v>
      </c>
      <c r="H11">
        <v>1.2085999999999999</v>
      </c>
      <c r="I11">
        <v>-0.16001899999999999</v>
      </c>
      <c r="J11">
        <v>4.3427599999999997E-2</v>
      </c>
      <c r="K11">
        <v>-4.7857799999999999E-2</v>
      </c>
      <c r="L11">
        <v>0.29069</v>
      </c>
      <c r="M11">
        <v>5.8258499999999996E-3</v>
      </c>
      <c r="N11">
        <v>9.1180600000000007E-3</v>
      </c>
      <c r="O11">
        <v>-6.1982299999999999E-3</v>
      </c>
      <c r="P11">
        <v>2.0727300000000001E-2</v>
      </c>
      <c r="Q11">
        <v>-2.5587200000000001E-2</v>
      </c>
      <c r="R11">
        <v>1.6503500000000001E-3</v>
      </c>
      <c r="S11">
        <v>1.7942800000000001E-3</v>
      </c>
      <c r="T11">
        <v>-9.1881500000000008E-3</v>
      </c>
      <c r="U11">
        <v>-1.7769000000000001E-3</v>
      </c>
      <c r="V11">
        <v>2.6975300000000001E-3</v>
      </c>
      <c r="W11">
        <v>4.1244200000000001E-4</v>
      </c>
      <c r="X11">
        <v>-1.17533E-3</v>
      </c>
      <c r="Y11">
        <v>-2.6529100000000001E-3</v>
      </c>
      <c r="Z11">
        <v>1.05331E-3</v>
      </c>
      <c r="AA11">
        <v>1.75084E-3</v>
      </c>
      <c r="AB11">
        <v>2.25252E-3</v>
      </c>
      <c r="AC11">
        <v>-1.50168E-3</v>
      </c>
      <c r="AD11">
        <v>6.85485E-4</v>
      </c>
      <c r="AE11">
        <v>1.42449E-3</v>
      </c>
      <c r="AF11" s="1" t="s">
        <v>33</v>
      </c>
    </row>
    <row r="12" spans="1:32">
      <c r="A12" s="1" t="s">
        <v>34</v>
      </c>
      <c r="B12" s="2">
        <v>38074.126655092594</v>
      </c>
      <c r="C12">
        <v>2011.32</v>
      </c>
      <c r="D12">
        <v>6.8659999999999997</v>
      </c>
      <c r="E12">
        <v>0</v>
      </c>
      <c r="F12">
        <v>-8.5003300000000004E-2</v>
      </c>
      <c r="G12">
        <v>-0.38868399999999997</v>
      </c>
      <c r="H12">
        <v>1.3298399999999999</v>
      </c>
      <c r="I12">
        <v>1.7780199999999999E-2</v>
      </c>
      <c r="J12">
        <v>-3.6376600000000002E-2</v>
      </c>
      <c r="K12">
        <v>-4.1098999999999997E-2</v>
      </c>
      <c r="L12">
        <v>0.28838999999999998</v>
      </c>
      <c r="M12">
        <v>-8.11366E-3</v>
      </c>
      <c r="N12">
        <v>-1.3205199999999999E-3</v>
      </c>
      <c r="O12">
        <v>6.30745E-3</v>
      </c>
      <c r="P12">
        <v>2.22177E-2</v>
      </c>
      <c r="Q12">
        <v>8.8703299999999992E-3</v>
      </c>
      <c r="R12">
        <v>-3.1380900000000001E-3</v>
      </c>
      <c r="S12">
        <v>2.56025E-3</v>
      </c>
      <c r="T12">
        <v>-6.5957899999999998E-3</v>
      </c>
      <c r="U12">
        <v>-1.32877E-3</v>
      </c>
      <c r="V12">
        <v>1.1599900000000001E-3</v>
      </c>
      <c r="W12">
        <v>-1E-3</v>
      </c>
      <c r="X12">
        <v>1.43227E-3</v>
      </c>
      <c r="Y12">
        <v>-6.9760500000000001E-4</v>
      </c>
      <c r="Z12">
        <v>1.0533300000000001E-3</v>
      </c>
      <c r="AA12">
        <v>0</v>
      </c>
      <c r="AB12">
        <v>2.79547E-3</v>
      </c>
      <c r="AC12">
        <v>9.7867499999999998E-5</v>
      </c>
      <c r="AD12">
        <v>5.33301E-5</v>
      </c>
      <c r="AE12">
        <v>0</v>
      </c>
      <c r="AF12" s="1" t="s">
        <v>33</v>
      </c>
    </row>
    <row r="13" spans="1:32">
      <c r="A13" s="1" t="s">
        <v>35</v>
      </c>
      <c r="B13" s="2">
        <v>37991.810856481483</v>
      </c>
      <c r="C13">
        <v>2011.33</v>
      </c>
      <c r="D13">
        <v>6.8669500000000001</v>
      </c>
      <c r="E13">
        <v>0</v>
      </c>
      <c r="F13">
        <v>-0.25442999999999999</v>
      </c>
      <c r="G13">
        <v>0.22727800000000001</v>
      </c>
      <c r="H13">
        <v>1.2948599999999999</v>
      </c>
      <c r="I13">
        <v>4.2208599999999999E-2</v>
      </c>
      <c r="J13">
        <v>9.1448799999999997E-2</v>
      </c>
      <c r="K13">
        <v>-3.2349900000000001E-2</v>
      </c>
      <c r="L13">
        <v>0.23586599999999999</v>
      </c>
      <c r="M13">
        <v>-1.0442399999999999E-2</v>
      </c>
      <c r="N13">
        <v>-1.3582500000000001E-2</v>
      </c>
      <c r="O13">
        <v>2.7221099999999998E-3</v>
      </c>
      <c r="P13">
        <v>2.6254400000000001E-2</v>
      </c>
      <c r="Q13">
        <v>-7.7997300000000004E-3</v>
      </c>
      <c r="R13">
        <v>1.2162E-3</v>
      </c>
      <c r="S13">
        <v>-5.7931599999999997E-4</v>
      </c>
      <c r="T13">
        <v>-3.7830899999999998E-3</v>
      </c>
      <c r="U13">
        <v>3.6630000000000001E-4</v>
      </c>
      <c r="V13">
        <v>-4.9306000000000003E-4</v>
      </c>
      <c r="W13">
        <v>-1.5633800000000001E-3</v>
      </c>
      <c r="X13">
        <v>4.69622E-4</v>
      </c>
      <c r="Y13">
        <v>-1.06179E-3</v>
      </c>
      <c r="Z13">
        <v>-8.5331100000000004E-6</v>
      </c>
      <c r="AA13">
        <v>9.0202499999999998E-4</v>
      </c>
      <c r="AB13">
        <v>3.5910299999999998E-3</v>
      </c>
      <c r="AC13">
        <v>1.0085300000000001E-3</v>
      </c>
      <c r="AD13">
        <v>6.1786999999999996E-5</v>
      </c>
      <c r="AE13">
        <v>1.06508E-4</v>
      </c>
      <c r="AF13" s="1" t="s">
        <v>33</v>
      </c>
    </row>
    <row r="14" spans="1:32">
      <c r="A14" s="1" t="s">
        <v>36</v>
      </c>
      <c r="B14" s="2">
        <v>38018.740451388891</v>
      </c>
      <c r="C14">
        <v>2011.33</v>
      </c>
      <c r="D14">
        <v>6.8657399999999997</v>
      </c>
      <c r="E14">
        <v>0</v>
      </c>
      <c r="F14">
        <v>-0.20095099999999999</v>
      </c>
      <c r="G14">
        <v>-0.759405</v>
      </c>
      <c r="H14">
        <v>1.3942600000000001</v>
      </c>
      <c r="I14">
        <v>-8.3569299999999999E-2</v>
      </c>
      <c r="J14">
        <v>1.71621E-2</v>
      </c>
      <c r="K14">
        <v>-3.8943199999999997E-2</v>
      </c>
      <c r="L14">
        <v>0.294798</v>
      </c>
      <c r="M14">
        <v>-7.2953500000000004E-2</v>
      </c>
      <c r="N14">
        <v>-5.4644300000000002E-3</v>
      </c>
      <c r="O14">
        <v>1.6238200000000001E-2</v>
      </c>
      <c r="P14">
        <v>2.7722500000000001E-2</v>
      </c>
      <c r="Q14">
        <v>-4.39187E-3</v>
      </c>
      <c r="R14">
        <v>-1.78717E-3</v>
      </c>
      <c r="S14">
        <v>2.1596200000000001E-3</v>
      </c>
      <c r="T14">
        <v>-3.7055899999999999E-3</v>
      </c>
      <c r="U14">
        <v>-3.8657700000000001E-3</v>
      </c>
      <c r="V14">
        <v>1.42693E-4</v>
      </c>
      <c r="W14">
        <v>1.1064200000000001E-3</v>
      </c>
      <c r="X14">
        <v>3.1810200000000001E-4</v>
      </c>
      <c r="Y14">
        <v>9.7950700000000004E-5</v>
      </c>
      <c r="Z14">
        <v>0</v>
      </c>
      <c r="AA14">
        <v>-7.9563400000000003E-4</v>
      </c>
      <c r="AB14">
        <v>3.4933199999999998E-3</v>
      </c>
      <c r="AC14">
        <v>5.3207900000000003E-5</v>
      </c>
      <c r="AD14">
        <v>-5.3207900000000003E-5</v>
      </c>
      <c r="AE14">
        <v>-9.7950700000000004E-5</v>
      </c>
      <c r="AF14" s="1" t="s">
        <v>33</v>
      </c>
    </row>
    <row r="15" spans="1:32">
      <c r="A15" s="1" t="s">
        <v>37</v>
      </c>
      <c r="B15" s="2">
        <v>38048.157789351855</v>
      </c>
      <c r="C15">
        <v>2011.36</v>
      </c>
      <c r="D15">
        <v>6.8652300000000004</v>
      </c>
      <c r="E15">
        <v>0</v>
      </c>
      <c r="F15">
        <v>3.5361499999999997E-2</v>
      </c>
      <c r="G15">
        <v>-0.35875099999999999</v>
      </c>
      <c r="H15">
        <v>1.3247100000000001</v>
      </c>
      <c r="I15">
        <v>-0.218026</v>
      </c>
      <c r="J15">
        <v>-5.86946E-2</v>
      </c>
      <c r="K15">
        <v>-4.5285400000000003E-2</v>
      </c>
      <c r="L15">
        <v>0.25996900000000001</v>
      </c>
      <c r="M15">
        <v>-2.3965500000000001E-2</v>
      </c>
      <c r="N15">
        <v>-8.0497899999999994E-3</v>
      </c>
      <c r="O15">
        <v>4.1938599999999998E-3</v>
      </c>
      <c r="P15">
        <v>2.3657500000000001E-2</v>
      </c>
      <c r="Q15">
        <v>-1.0100400000000001E-2</v>
      </c>
      <c r="R15">
        <v>-2.6728300000000002E-3</v>
      </c>
      <c r="S15">
        <v>3.4232899999999998E-3</v>
      </c>
      <c r="T15">
        <v>-6.45686E-3</v>
      </c>
      <c r="U15">
        <v>-1.11333E-3</v>
      </c>
      <c r="V15">
        <v>8.3376000000000001E-4</v>
      </c>
      <c r="W15">
        <v>6.3712700000000003E-4</v>
      </c>
      <c r="X15">
        <v>-4.1943200000000002E-4</v>
      </c>
      <c r="Y15">
        <v>-3.70379E-4</v>
      </c>
      <c r="Z15">
        <v>2.11645E-4</v>
      </c>
      <c r="AA15">
        <v>-1.8033700000000001E-3</v>
      </c>
      <c r="AB15">
        <v>3.5463199999999999E-3</v>
      </c>
      <c r="AC15">
        <v>1.58734E-4</v>
      </c>
      <c r="AD15">
        <v>-1.0582300000000001E-4</v>
      </c>
      <c r="AE15">
        <v>5.2911300000000003E-5</v>
      </c>
      <c r="AF15" s="1" t="s">
        <v>33</v>
      </c>
    </row>
    <row r="16" spans="1:32">
      <c r="A16" s="1" t="s">
        <v>38</v>
      </c>
      <c r="B16" s="2">
        <v>38101.783275462964</v>
      </c>
      <c r="C16">
        <v>2011.36</v>
      </c>
      <c r="D16">
        <v>6.8639599999999996</v>
      </c>
      <c r="E16">
        <v>0</v>
      </c>
      <c r="F16">
        <v>0.197661</v>
      </c>
      <c r="G16">
        <v>0.39538800000000002</v>
      </c>
      <c r="H16">
        <v>1.16831</v>
      </c>
      <c r="I16">
        <v>1.9457800000000001E-2</v>
      </c>
      <c r="J16">
        <v>2.1331100000000001E-3</v>
      </c>
      <c r="K16">
        <v>-3.28694E-2</v>
      </c>
      <c r="L16">
        <v>0.30444300000000002</v>
      </c>
      <c r="M16">
        <v>-2.7520099999999999E-2</v>
      </c>
      <c r="N16">
        <v>3.3282300000000002E-3</v>
      </c>
      <c r="O16">
        <v>2.1278399999999999E-2</v>
      </c>
      <c r="P16">
        <v>2.2159999999999999E-2</v>
      </c>
      <c r="Q16">
        <v>-6.8291699999999999E-3</v>
      </c>
      <c r="R16">
        <v>-1.9552300000000001E-3</v>
      </c>
      <c r="S16">
        <v>4.2746900000000003E-3</v>
      </c>
      <c r="T16">
        <v>-6.0228499999999997E-3</v>
      </c>
      <c r="U16">
        <v>7.2595600000000007E-5</v>
      </c>
      <c r="V16">
        <v>-9.1893200000000002E-4</v>
      </c>
      <c r="W16">
        <v>6.5271800000000005E-4</v>
      </c>
      <c r="X16">
        <v>3.7218400000000001E-4</v>
      </c>
      <c r="Y16">
        <v>-9.5522999999999995E-4</v>
      </c>
      <c r="Z16">
        <v>9.0198700000000004E-4</v>
      </c>
      <c r="AA16">
        <v>-9.5522999999999995E-4</v>
      </c>
      <c r="AB16">
        <v>2.7422599999999998E-3</v>
      </c>
      <c r="AC16">
        <v>7.95501E-4</v>
      </c>
      <c r="AD16">
        <v>0</v>
      </c>
      <c r="AE16">
        <v>-5.3242799999999998E-5</v>
      </c>
      <c r="AF16" s="1" t="s">
        <v>33</v>
      </c>
    </row>
    <row r="17" spans="1:32">
      <c r="A17" s="1" t="s">
        <v>41</v>
      </c>
      <c r="B17" s="2">
        <v>37533.773726851854</v>
      </c>
      <c r="C17">
        <v>2011.38</v>
      </c>
      <c r="D17">
        <v>6.8688099999999999</v>
      </c>
      <c r="E17">
        <v>0</v>
      </c>
      <c r="F17">
        <v>-1.47698E-2</v>
      </c>
      <c r="G17">
        <v>3.2279200000000001E-2</v>
      </c>
      <c r="H17">
        <v>1.3848</v>
      </c>
      <c r="I17">
        <v>2.30723E-2</v>
      </c>
      <c r="J17">
        <v>-6.7541799999999999E-2</v>
      </c>
      <c r="K17">
        <v>-2.7661700000000001E-2</v>
      </c>
      <c r="L17">
        <v>0.329009</v>
      </c>
      <c r="M17">
        <v>-3.7450799999999999E-2</v>
      </c>
      <c r="N17">
        <v>8.8991099999999996E-5</v>
      </c>
      <c r="O17">
        <v>-1.21464E-2</v>
      </c>
      <c r="P17">
        <v>2.2951200000000001E-2</v>
      </c>
      <c r="Q17">
        <v>8.6054600000000005E-3</v>
      </c>
      <c r="R17">
        <v>1.9194800000000001E-3</v>
      </c>
      <c r="S17">
        <v>-3.4011499999999998E-5</v>
      </c>
      <c r="T17">
        <v>-3.2134899999999998E-3</v>
      </c>
      <c r="U17">
        <v>-3.0090099999999999E-3</v>
      </c>
      <c r="V17">
        <v>3.9198999999999999E-4</v>
      </c>
      <c r="W17">
        <v>-5.0100700000000004E-4</v>
      </c>
      <c r="X17">
        <v>2.2947000000000001E-4</v>
      </c>
      <c r="Y17">
        <v>1.55451E-3</v>
      </c>
      <c r="Z17">
        <v>9.4649800000000004E-4</v>
      </c>
      <c r="AA17">
        <v>-6.6151199999999995E-4</v>
      </c>
      <c r="AB17">
        <v>1.6435E-3</v>
      </c>
      <c r="AC17">
        <v>-2.9399199999999997E-4</v>
      </c>
      <c r="AD17">
        <v>1.1959900000000001E-3</v>
      </c>
      <c r="AE17">
        <v>-5.0100700000000004E-4</v>
      </c>
      <c r="AF17" s="1" t="s">
        <v>33</v>
      </c>
    </row>
    <row r="18" spans="1:32">
      <c r="A18" s="1" t="s">
        <v>39</v>
      </c>
      <c r="B18" s="2">
        <v>37925.290914351855</v>
      </c>
      <c r="C18">
        <v>2011.38</v>
      </c>
      <c r="D18">
        <v>6.8658599999999996</v>
      </c>
      <c r="E18">
        <v>0</v>
      </c>
      <c r="F18">
        <v>-3.7963799999999999E-2</v>
      </c>
      <c r="G18">
        <v>-0.36002899999999999</v>
      </c>
      <c r="H18">
        <v>1.2170799999999999</v>
      </c>
      <c r="I18">
        <v>6.7450100000000001E-3</v>
      </c>
      <c r="J18">
        <v>-4.7651800000000001E-2</v>
      </c>
      <c r="K18">
        <v>-4.71636E-2</v>
      </c>
      <c r="L18">
        <v>0.29968499999999998</v>
      </c>
      <c r="M18">
        <v>-5.3326900000000003E-2</v>
      </c>
      <c r="N18">
        <v>-1.16586E-2</v>
      </c>
      <c r="O18">
        <v>-8.2857999999999994E-3</v>
      </c>
      <c r="P18">
        <v>2.1524499999999998E-2</v>
      </c>
      <c r="Q18">
        <v>1.8101800000000001E-2</v>
      </c>
      <c r="R18">
        <v>1.27618E-3</v>
      </c>
      <c r="S18">
        <v>3.8797000000000001E-5</v>
      </c>
      <c r="T18">
        <v>-8.7729399999999999E-3</v>
      </c>
      <c r="U18">
        <v>-3.6529800000000001E-3</v>
      </c>
      <c r="V18">
        <v>1.0686799999999999E-4</v>
      </c>
      <c r="W18">
        <v>-1.0444300000000001E-3</v>
      </c>
      <c r="X18">
        <v>3.0761100000000001E-4</v>
      </c>
      <c r="Y18">
        <v>2.1603E-3</v>
      </c>
      <c r="Z18">
        <v>-1.60302E-4</v>
      </c>
      <c r="AA18">
        <v>-1E-3</v>
      </c>
      <c r="AB18">
        <v>2.7418400000000002E-3</v>
      </c>
      <c r="AC18">
        <v>-5.3433999999999997E-5</v>
      </c>
      <c r="AD18">
        <v>0</v>
      </c>
      <c r="AE18">
        <v>0</v>
      </c>
      <c r="AF18" s="1" t="s">
        <v>33</v>
      </c>
    </row>
    <row r="19" spans="1:32">
      <c r="A19" s="1" t="s">
        <v>40</v>
      </c>
      <c r="B19" s="2">
        <v>37866.902106481481</v>
      </c>
      <c r="C19">
        <v>2011.41</v>
      </c>
      <c r="D19">
        <v>6.8676399999999997</v>
      </c>
      <c r="E19">
        <v>0</v>
      </c>
      <c r="F19">
        <v>0.30508200000000002</v>
      </c>
      <c r="G19">
        <v>0.11616899999999999</v>
      </c>
      <c r="H19">
        <v>1.1069899999999999</v>
      </c>
      <c r="I19">
        <v>2.52871E-2</v>
      </c>
      <c r="J19">
        <v>-1.1287800000000001E-2</v>
      </c>
      <c r="K19">
        <v>1.60692E-3</v>
      </c>
      <c r="L19">
        <v>0.278337</v>
      </c>
      <c r="M19">
        <v>-1.1491700000000001E-2</v>
      </c>
      <c r="N19">
        <v>-1.5062000000000001E-2</v>
      </c>
      <c r="O19">
        <v>-7.4467499999999998E-4</v>
      </c>
      <c r="P19">
        <v>2.37897E-2</v>
      </c>
      <c r="Q19">
        <v>-6.9465500000000001E-3</v>
      </c>
      <c r="R19">
        <v>4.4541399999999997E-3</v>
      </c>
      <c r="S19">
        <v>2.85527E-3</v>
      </c>
      <c r="T19">
        <v>-1.07067E-2</v>
      </c>
      <c r="U19">
        <v>1.9195900000000001E-3</v>
      </c>
      <c r="V19">
        <v>-9.0207500000000001E-4</v>
      </c>
      <c r="W19">
        <v>-6.6168299999999998E-3</v>
      </c>
      <c r="X19">
        <v>5.9612800000000002E-3</v>
      </c>
      <c r="Y19">
        <v>4.5278899999999997E-3</v>
      </c>
      <c r="Z19">
        <v>-4.2430999999999996E-3</v>
      </c>
      <c r="AA19">
        <v>-9.3756099999999995E-4</v>
      </c>
      <c r="AB19">
        <v>6.0382700000000001E-3</v>
      </c>
      <c r="AC19">
        <v>-1.0117699999999999E-3</v>
      </c>
      <c r="AD19">
        <v>-2.0889400000000001E-3</v>
      </c>
      <c r="AE19">
        <v>4.9076399999999996E-3</v>
      </c>
      <c r="AF19" s="1" t="s">
        <v>33</v>
      </c>
    </row>
    <row r="20" spans="1:32">
      <c r="A20" s="1" t="s">
        <v>32</v>
      </c>
      <c r="B20" s="2">
        <v>37802.45008101852</v>
      </c>
      <c r="C20">
        <v>3207.9</v>
      </c>
      <c r="D20">
        <v>10.93</v>
      </c>
      <c r="E20">
        <v>0</v>
      </c>
      <c r="F20">
        <v>3.07236E-2</v>
      </c>
      <c r="G20">
        <v>-9.2023199999999999E-2</v>
      </c>
      <c r="H20">
        <v>1.2306600000000001</v>
      </c>
      <c r="I20">
        <v>-0.160215</v>
      </c>
      <c r="J20">
        <v>5.0288800000000002E-2</v>
      </c>
      <c r="K20">
        <v>-4.5675E-2</v>
      </c>
      <c r="L20">
        <v>0.34786299999999998</v>
      </c>
      <c r="M20">
        <v>-3.4242500000000002E-3</v>
      </c>
      <c r="N20">
        <v>1.15047E-2</v>
      </c>
      <c r="O20">
        <v>-4.3295699999999998E-4</v>
      </c>
      <c r="P20">
        <v>2.04855E-2</v>
      </c>
      <c r="Q20">
        <v>-2.71057E-2</v>
      </c>
      <c r="R20">
        <v>2.8226700000000002E-3</v>
      </c>
      <c r="S20">
        <v>3.67914E-3</v>
      </c>
      <c r="T20">
        <v>-1.2001599999999999E-2</v>
      </c>
      <c r="U20">
        <v>-3.2612800000000001E-3</v>
      </c>
      <c r="V20">
        <v>2.8521599999999999E-3</v>
      </c>
      <c r="W20">
        <v>2.04798E-3</v>
      </c>
      <c r="X20">
        <v>-2.58801E-3</v>
      </c>
      <c r="Y20">
        <v>-4.1817499999999997E-3</v>
      </c>
      <c r="Z20">
        <v>3.3591900000000002E-3</v>
      </c>
      <c r="AA20">
        <v>3.3329900000000001E-3</v>
      </c>
      <c r="AB20">
        <v>-1.45711E-3</v>
      </c>
      <c r="AC20">
        <v>-3.3950500000000002E-3</v>
      </c>
      <c r="AD20">
        <v>4.95007E-3</v>
      </c>
      <c r="AE20">
        <v>3.19922E-3</v>
      </c>
      <c r="AF20" s="1" t="s">
        <v>33</v>
      </c>
    </row>
    <row r="21" spans="1:32">
      <c r="A21" s="1" t="s">
        <v>35</v>
      </c>
      <c r="B21" s="2">
        <v>37991.936157407406</v>
      </c>
      <c r="C21">
        <v>3207.93</v>
      </c>
      <c r="D21">
        <v>10.924200000000001</v>
      </c>
      <c r="E21">
        <v>0</v>
      </c>
      <c r="F21">
        <v>-0.193415</v>
      </c>
      <c r="G21">
        <v>0.259328</v>
      </c>
      <c r="H21">
        <v>1.3072900000000001</v>
      </c>
      <c r="I21">
        <v>8.9443599999999998E-2</v>
      </c>
      <c r="J21">
        <v>8.41557E-2</v>
      </c>
      <c r="K21">
        <v>-1.32067E-2</v>
      </c>
      <c r="L21">
        <v>0.301649</v>
      </c>
      <c r="M21">
        <v>-1.02459E-2</v>
      </c>
      <c r="N21">
        <v>-8.87837E-3</v>
      </c>
      <c r="O21">
        <v>3.0293999999999998E-3</v>
      </c>
      <c r="P21">
        <v>2.51486E-2</v>
      </c>
      <c r="Q21">
        <v>-8.8822499999999995E-3</v>
      </c>
      <c r="R21">
        <v>-1.6668E-3</v>
      </c>
      <c r="S21">
        <v>-1.0949099999999999E-3</v>
      </c>
      <c r="T21">
        <v>-7.8014800000000004E-3</v>
      </c>
      <c r="U21">
        <v>1.0276300000000001E-3</v>
      </c>
      <c r="V21">
        <v>-1.01709E-3</v>
      </c>
      <c r="W21">
        <v>-8.1257900000000001E-4</v>
      </c>
      <c r="X21">
        <v>2.11972E-4</v>
      </c>
      <c r="Y21">
        <v>-5.3264399999999998E-5</v>
      </c>
      <c r="Z21">
        <v>5.3264399999999998E-5</v>
      </c>
      <c r="AA21">
        <v>9.0201699999999997E-4</v>
      </c>
      <c r="AB21">
        <v>3.64424E-3</v>
      </c>
      <c r="AC21">
        <v>9.7983200000000001E-5</v>
      </c>
      <c r="AD21">
        <v>0</v>
      </c>
      <c r="AE21">
        <v>5.3264399999999998E-5</v>
      </c>
      <c r="AF21" s="1" t="s">
        <v>33</v>
      </c>
    </row>
    <row r="22" spans="1:32">
      <c r="A22" s="1" t="s">
        <v>34</v>
      </c>
      <c r="B22" s="2">
        <v>38074.210277777776</v>
      </c>
      <c r="C22">
        <v>3207.93</v>
      </c>
      <c r="D22">
        <v>10.9247</v>
      </c>
      <c r="E22">
        <v>0</v>
      </c>
      <c r="F22">
        <v>-0.161493</v>
      </c>
      <c r="G22">
        <v>-0.26355400000000001</v>
      </c>
      <c r="H22">
        <v>1.3388500000000001</v>
      </c>
      <c r="I22">
        <v>7.00374E-2</v>
      </c>
      <c r="J22">
        <v>-1.8833200000000001E-2</v>
      </c>
      <c r="K22">
        <v>-3.7292600000000002E-2</v>
      </c>
      <c r="L22">
        <v>0.33763199999999999</v>
      </c>
      <c r="M22">
        <v>-9.76957E-3</v>
      </c>
      <c r="N22">
        <v>-6.2249799999999997E-3</v>
      </c>
      <c r="O22">
        <v>7.6318699999999998E-3</v>
      </c>
      <c r="P22">
        <v>2.1895299999999999E-2</v>
      </c>
      <c r="Q22">
        <v>8.0162199999999992E-3</v>
      </c>
      <c r="R22">
        <v>-2.7560699999999998E-3</v>
      </c>
      <c r="S22">
        <v>3.09859E-3</v>
      </c>
      <c r="T22">
        <v>-9.8012099999999994E-3</v>
      </c>
      <c r="U22">
        <v>-1.17753E-3</v>
      </c>
      <c r="V22">
        <v>1.5121399999999999E-4</v>
      </c>
      <c r="W22">
        <v>-1.09789E-3</v>
      </c>
      <c r="X22">
        <v>4.6829100000000002E-4</v>
      </c>
      <c r="Y22">
        <v>-1.70634E-3</v>
      </c>
      <c r="Z22">
        <v>8.4001499999999995E-4</v>
      </c>
      <c r="AA22">
        <v>-5.3328200000000002E-5</v>
      </c>
      <c r="AB22">
        <v>3.59092E-3</v>
      </c>
      <c r="AC22">
        <v>9.7886099999999998E-5</v>
      </c>
      <c r="AD22">
        <v>0</v>
      </c>
      <c r="AE22">
        <v>-5.3328200000000002E-5</v>
      </c>
      <c r="AF22" s="1" t="s">
        <v>33</v>
      </c>
    </row>
    <row r="23" spans="1:32">
      <c r="A23" s="1" t="s">
        <v>36</v>
      </c>
      <c r="B23" s="2">
        <v>38018.866215277776</v>
      </c>
      <c r="C23">
        <v>3207.94</v>
      </c>
      <c r="D23">
        <v>10.923400000000001</v>
      </c>
      <c r="E23">
        <v>0</v>
      </c>
      <c r="F23">
        <v>-0.16747799999999999</v>
      </c>
      <c r="G23">
        <v>-0.77277200000000001</v>
      </c>
      <c r="H23">
        <v>1.4176800000000001</v>
      </c>
      <c r="I23">
        <v>-7.4961799999999995E-2</v>
      </c>
      <c r="J23">
        <v>8.7807600000000003E-3</v>
      </c>
      <c r="K23">
        <v>-3.8594700000000003E-2</v>
      </c>
      <c r="L23">
        <v>0.36047099999999999</v>
      </c>
      <c r="M23">
        <v>-7.4163099999999996E-2</v>
      </c>
      <c r="N23">
        <v>-2.5236099999999999E-3</v>
      </c>
      <c r="O23">
        <v>1.3183200000000001E-2</v>
      </c>
      <c r="P23">
        <v>2.8915699999999999E-2</v>
      </c>
      <c r="Q23">
        <v>-5.2152500000000003E-3</v>
      </c>
      <c r="R23">
        <v>-1.3919E-3</v>
      </c>
      <c r="S23">
        <v>1.9552300000000001E-3</v>
      </c>
      <c r="T23">
        <v>-5.7513499999999997E-3</v>
      </c>
      <c r="U23">
        <v>-3.10641E-3</v>
      </c>
      <c r="V23">
        <v>1.9595100000000001E-4</v>
      </c>
      <c r="W23">
        <v>9.4679599999999997E-4</v>
      </c>
      <c r="X23">
        <v>4.78061E-4</v>
      </c>
      <c r="Y23">
        <v>-8.4322200000000001E-6</v>
      </c>
      <c r="Z23">
        <v>8.4882100000000004E-4</v>
      </c>
      <c r="AA23">
        <v>5.32037E-5</v>
      </c>
      <c r="AB23">
        <v>2.79562E-3</v>
      </c>
      <c r="AC23">
        <v>8.4882100000000004E-4</v>
      </c>
      <c r="AD23">
        <v>-6.9764200000000005E-4</v>
      </c>
      <c r="AE23">
        <v>-5.32037E-5</v>
      </c>
      <c r="AF23" s="1" t="s">
        <v>33</v>
      </c>
    </row>
    <row r="24" spans="1:32">
      <c r="A24" s="1" t="s">
        <v>41</v>
      </c>
      <c r="B24" s="2">
        <v>37533.909074074072</v>
      </c>
      <c r="C24">
        <v>3207.96</v>
      </c>
      <c r="D24">
        <v>10.932600000000001</v>
      </c>
      <c r="E24">
        <v>0</v>
      </c>
      <c r="F24">
        <v>-2.1905000000000001E-2</v>
      </c>
      <c r="G24">
        <v>5.32717E-5</v>
      </c>
      <c r="H24">
        <v>1.39425</v>
      </c>
      <c r="I24">
        <v>9.3036300000000002E-2</v>
      </c>
      <c r="J24">
        <v>-7.3877100000000001E-2</v>
      </c>
      <c r="K24">
        <v>-1.95683E-2</v>
      </c>
      <c r="L24">
        <v>0.378164</v>
      </c>
      <c r="M24">
        <v>-3.4540700000000001E-2</v>
      </c>
      <c r="N24">
        <v>3.4254099999999998E-3</v>
      </c>
      <c r="O24">
        <v>-1.3192000000000001E-2</v>
      </c>
      <c r="P24">
        <v>2.09418E-2</v>
      </c>
      <c r="Q24">
        <v>1.25498E-2</v>
      </c>
      <c r="R24">
        <v>3.6970000000000002E-3</v>
      </c>
      <c r="S24">
        <v>-1.1036100000000001E-3</v>
      </c>
      <c r="T24">
        <v>-5.3117800000000003E-3</v>
      </c>
      <c r="U24">
        <v>-3.8575200000000001E-3</v>
      </c>
      <c r="V24">
        <v>-3.67559E-4</v>
      </c>
      <c r="W24">
        <v>-4.9198600000000003E-4</v>
      </c>
      <c r="X24">
        <v>8.9095999999999999E-4</v>
      </c>
      <c r="Y24">
        <v>1.5989999999999999E-3</v>
      </c>
      <c r="Z24">
        <v>2.0889699999999999E-3</v>
      </c>
      <c r="AA24">
        <v>-5.3508799999999998E-5</v>
      </c>
      <c r="AB24">
        <v>1.65251E-3</v>
      </c>
      <c r="AC24">
        <v>-9.0200700000000003E-4</v>
      </c>
      <c r="AD24">
        <v>4.4483900000000003E-5</v>
      </c>
      <c r="AE24">
        <v>7.5050599999999996E-4</v>
      </c>
      <c r="AF24" s="1" t="s">
        <v>33</v>
      </c>
    </row>
    <row r="25" spans="1:32">
      <c r="A25" s="1" t="s">
        <v>39</v>
      </c>
      <c r="B25" s="2">
        <v>37925.440185185187</v>
      </c>
      <c r="C25">
        <v>3207.96</v>
      </c>
      <c r="D25">
        <v>10.923999999999999</v>
      </c>
      <c r="E25">
        <v>0</v>
      </c>
      <c r="F25">
        <v>-0.184417</v>
      </c>
      <c r="G25">
        <v>-0.23499</v>
      </c>
      <c r="H25">
        <v>1.2349699999999999</v>
      </c>
      <c r="I25">
        <v>9.9125699999999997E-2</v>
      </c>
      <c r="J25">
        <v>-2.24636E-2</v>
      </c>
      <c r="K25">
        <v>-2.3298599999999999E-2</v>
      </c>
      <c r="L25">
        <v>0.35852000000000001</v>
      </c>
      <c r="M25">
        <v>-5.3286100000000003E-2</v>
      </c>
      <c r="N25">
        <v>-1.33829E-2</v>
      </c>
      <c r="O25">
        <v>-3.6780799999999998E-3</v>
      </c>
      <c r="P25">
        <v>2.0144200000000001E-2</v>
      </c>
      <c r="Q25">
        <v>1.9847500000000001E-2</v>
      </c>
      <c r="R25">
        <v>1.61743E-3</v>
      </c>
      <c r="S25">
        <v>7.95281E-4</v>
      </c>
      <c r="T25">
        <v>-1.0674899999999999E-2</v>
      </c>
      <c r="U25">
        <v>-3.8666099999999999E-3</v>
      </c>
      <c r="V25">
        <v>0</v>
      </c>
      <c r="W25">
        <v>-2.4918199999999997E-4</v>
      </c>
      <c r="X25">
        <v>1.37035E-3</v>
      </c>
      <c r="Y25">
        <v>1.9465800000000001E-3</v>
      </c>
      <c r="Z25">
        <v>0</v>
      </c>
      <c r="AA25">
        <v>-5.3418499999999997E-5</v>
      </c>
      <c r="AB25">
        <v>3.6439799999999998E-3</v>
      </c>
      <c r="AC25">
        <v>0</v>
      </c>
      <c r="AD25">
        <v>7.95281E-4</v>
      </c>
      <c r="AE25">
        <v>8.4869999999999998E-4</v>
      </c>
      <c r="AF25" s="1" t="s">
        <v>33</v>
      </c>
    </row>
    <row r="26" spans="1:32">
      <c r="A26" s="1" t="s">
        <v>37</v>
      </c>
      <c r="B26" s="2">
        <v>38048.283101851855</v>
      </c>
      <c r="C26">
        <v>3207.96</v>
      </c>
      <c r="D26">
        <v>10.9237</v>
      </c>
      <c r="E26">
        <v>0</v>
      </c>
      <c r="F26">
        <v>-3.9783399999999997E-2</v>
      </c>
      <c r="G26">
        <v>-0.411605</v>
      </c>
      <c r="H26">
        <v>1.33633</v>
      </c>
      <c r="I26">
        <v>-0.2757</v>
      </c>
      <c r="J26">
        <v>-5.3059299999999997E-2</v>
      </c>
      <c r="K26">
        <v>-5.4332100000000001E-2</v>
      </c>
      <c r="L26">
        <v>0.31100100000000003</v>
      </c>
      <c r="M26">
        <v>-2.4349300000000001E-2</v>
      </c>
      <c r="N26">
        <v>-7.2915699999999998E-3</v>
      </c>
      <c r="O26">
        <v>1.2310400000000001E-3</v>
      </c>
      <c r="P26">
        <v>2.3963499999999999E-2</v>
      </c>
      <c r="Q26">
        <v>-1.08454E-2</v>
      </c>
      <c r="R26">
        <v>-1.52155E-3</v>
      </c>
      <c r="S26">
        <v>2.3927200000000001E-3</v>
      </c>
      <c r="T26">
        <v>-7.8125699999999996E-3</v>
      </c>
      <c r="U26">
        <v>-1.06784E-3</v>
      </c>
      <c r="V26">
        <v>1.5123799999999999E-4</v>
      </c>
      <c r="W26">
        <v>4.9338500000000005E-4</v>
      </c>
      <c r="X26">
        <v>-3.1335599999999999E-4</v>
      </c>
      <c r="Y26">
        <v>-7.4684499999999996E-6</v>
      </c>
      <c r="Z26">
        <v>1.5870599999999999E-4</v>
      </c>
      <c r="AA26">
        <v>-1.9016599999999999E-3</v>
      </c>
      <c r="AB26">
        <v>4.6520900000000002E-3</v>
      </c>
      <c r="AC26">
        <v>1.5123799999999999E-4</v>
      </c>
      <c r="AD26">
        <v>9.5456600000000001E-4</v>
      </c>
      <c r="AE26">
        <v>8.4876199999999998E-4</v>
      </c>
      <c r="AF26" s="1" t="s">
        <v>33</v>
      </c>
    </row>
    <row r="27" spans="1:32">
      <c r="A27" s="1" t="s">
        <v>38</v>
      </c>
      <c r="B27" s="2">
        <v>38101.911226851851</v>
      </c>
      <c r="C27">
        <v>3207.97</v>
      </c>
      <c r="D27">
        <v>10.921799999999999</v>
      </c>
      <c r="E27">
        <v>0</v>
      </c>
      <c r="F27">
        <v>0.247194</v>
      </c>
      <c r="G27">
        <v>0.40350799999999998</v>
      </c>
      <c r="H27">
        <v>1.1789400000000001</v>
      </c>
      <c r="I27">
        <v>3.1341500000000001E-2</v>
      </c>
      <c r="J27">
        <v>-1.30504E-2</v>
      </c>
      <c r="K27">
        <v>-3.6579599999999997E-2</v>
      </c>
      <c r="L27">
        <v>0.34816999999999998</v>
      </c>
      <c r="M27">
        <v>-2.8841800000000001E-2</v>
      </c>
      <c r="N27">
        <v>5.4202499999999997E-3</v>
      </c>
      <c r="O27">
        <v>1.9003599999999999E-2</v>
      </c>
      <c r="P27">
        <v>2.14104E-2</v>
      </c>
      <c r="Q27">
        <v>-7.6163000000000003E-3</v>
      </c>
      <c r="R27">
        <v>-5.0987700000000005E-4</v>
      </c>
      <c r="S27">
        <v>3.5153200000000002E-3</v>
      </c>
      <c r="T27">
        <v>-6.6035099999999999E-3</v>
      </c>
      <c r="U27">
        <v>-1.67993E-5</v>
      </c>
      <c r="V27">
        <v>8.9624999999999997E-5</v>
      </c>
      <c r="W27">
        <v>9.1877500000000004E-4</v>
      </c>
      <c r="X27">
        <v>1.14684E-4</v>
      </c>
      <c r="Y27">
        <v>-6.9752599999999996E-4</v>
      </c>
      <c r="Z27">
        <v>7.4233899999999995E-4</v>
      </c>
      <c r="AA27">
        <v>-9.0197499999999996E-4</v>
      </c>
      <c r="AB27">
        <v>3.64431E-3</v>
      </c>
      <c r="AC27">
        <v>0</v>
      </c>
      <c r="AD27">
        <v>0</v>
      </c>
      <c r="AE27">
        <v>1.06424E-4</v>
      </c>
      <c r="AF27" s="1" t="s">
        <v>33</v>
      </c>
    </row>
    <row r="28" spans="1:32">
      <c r="A28" s="1" t="s">
        <v>40</v>
      </c>
      <c r="B28" s="2">
        <v>37867.028067129628</v>
      </c>
      <c r="C28">
        <v>3208.01</v>
      </c>
      <c r="D28">
        <v>10.929600000000001</v>
      </c>
      <c r="E28">
        <v>0</v>
      </c>
      <c r="F28">
        <v>0.28900399999999998</v>
      </c>
      <c r="G28">
        <v>0.113498</v>
      </c>
      <c r="H28">
        <v>1.1404399999999999</v>
      </c>
      <c r="I28">
        <v>2.05971E-2</v>
      </c>
      <c r="J28">
        <v>-1.8494400000000001E-2</v>
      </c>
      <c r="K28">
        <v>3.6773999999999999E-3</v>
      </c>
      <c r="L28">
        <v>0.333673</v>
      </c>
      <c r="M28">
        <v>-1.37635E-2</v>
      </c>
      <c r="N28">
        <v>-1.42022E-2</v>
      </c>
      <c r="O28">
        <v>-4.0377499999999999E-4</v>
      </c>
      <c r="P28">
        <v>2.3244500000000001E-2</v>
      </c>
      <c r="Q28">
        <v>-9.6764699999999995E-3</v>
      </c>
      <c r="R28">
        <v>5.7751199999999999E-3</v>
      </c>
      <c r="S28">
        <v>5.2918599999999998E-3</v>
      </c>
      <c r="T28">
        <v>-1.5592999999999999E-2</v>
      </c>
      <c r="U28">
        <v>-6.88866E-4</v>
      </c>
      <c r="V28">
        <v>1.78608E-3</v>
      </c>
      <c r="W28">
        <v>-6.3111299999999999E-3</v>
      </c>
      <c r="X28">
        <v>4.6022800000000003E-3</v>
      </c>
      <c r="Y28">
        <v>3.3292E-3</v>
      </c>
      <c r="Z28">
        <v>-1.48061E-3</v>
      </c>
      <c r="AA28">
        <v>9.9096699999999993E-4</v>
      </c>
      <c r="AB28">
        <v>2.19586E-3</v>
      </c>
      <c r="AC28">
        <v>5.1035499999999999E-4</v>
      </c>
      <c r="AD28">
        <v>-2.9465200000000002E-3</v>
      </c>
      <c r="AE28">
        <v>-2.2519800000000002E-3</v>
      </c>
      <c r="AF28" s="1" t="s">
        <v>33</v>
      </c>
    </row>
    <row r="29" spans="1:32">
      <c r="A29" s="1" t="s">
        <v>36</v>
      </c>
      <c r="B29" s="2">
        <v>38018.993993055556</v>
      </c>
      <c r="C29">
        <v>6134.37</v>
      </c>
      <c r="D29">
        <v>20.182700000000001</v>
      </c>
      <c r="E29">
        <v>0</v>
      </c>
      <c r="F29">
        <v>-0.140205</v>
      </c>
      <c r="G29">
        <v>-0.76921700000000004</v>
      </c>
      <c r="H29">
        <v>1.4540500000000001</v>
      </c>
      <c r="I29">
        <v>-5.3979800000000001E-2</v>
      </c>
      <c r="J29">
        <v>-7.0191999999999997E-3</v>
      </c>
      <c r="K29">
        <v>-3.7733099999999999E-2</v>
      </c>
      <c r="L29">
        <v>0.322465</v>
      </c>
      <c r="M29">
        <v>-7.5701199999999996E-2</v>
      </c>
      <c r="N29">
        <v>-7.3428700000000003E-4</v>
      </c>
      <c r="O29">
        <v>8.2001799999999996E-3</v>
      </c>
      <c r="P29">
        <v>2.90458E-2</v>
      </c>
      <c r="Q29">
        <v>-5.4445600000000002E-3</v>
      </c>
      <c r="R29">
        <v>-7.2032900000000002E-4</v>
      </c>
      <c r="S29">
        <v>1.64084E-3</v>
      </c>
      <c r="T29">
        <v>-8.5876000000000008E-3</v>
      </c>
      <c r="U29">
        <v>-2.3564800000000002E-3</v>
      </c>
      <c r="V29">
        <v>8.9465500000000006E-5</v>
      </c>
      <c r="W29">
        <v>1.8037299999999999E-3</v>
      </c>
      <c r="X29">
        <v>-1.42983E-3</v>
      </c>
      <c r="Y29">
        <v>-1.15476E-4</v>
      </c>
      <c r="Z29">
        <v>0</v>
      </c>
      <c r="AA29">
        <v>-1.0086699999999999E-3</v>
      </c>
      <c r="AB29">
        <v>4.5987900000000002E-3</v>
      </c>
      <c r="AC29">
        <v>-8.4846100000000001E-4</v>
      </c>
      <c r="AD29">
        <v>5.3402999999999997E-5</v>
      </c>
      <c r="AE29">
        <v>-4.4732699999999999E-5</v>
      </c>
      <c r="AF29" s="1" t="s">
        <v>33</v>
      </c>
    </row>
    <row r="30" spans="1:32">
      <c r="A30" s="1" t="s">
        <v>32</v>
      </c>
      <c r="B30" s="2">
        <v>37802.577928240738</v>
      </c>
      <c r="C30">
        <v>6134.39</v>
      </c>
      <c r="D30">
        <v>20.1921</v>
      </c>
      <c r="E30">
        <v>0</v>
      </c>
      <c r="F30">
        <v>-3.3109200000000002E-3</v>
      </c>
      <c r="G30">
        <v>-4.8592799999999998E-2</v>
      </c>
      <c r="H30">
        <v>1.2677400000000001</v>
      </c>
      <c r="I30">
        <v>-0.138242</v>
      </c>
      <c r="J30">
        <v>5.6474299999999998E-2</v>
      </c>
      <c r="K30">
        <v>-4.5164700000000002E-2</v>
      </c>
      <c r="L30">
        <v>0.28407300000000002</v>
      </c>
      <c r="M30">
        <v>1.4370699999999999E-3</v>
      </c>
      <c r="N30">
        <v>1.4579099999999999E-2</v>
      </c>
      <c r="O30">
        <v>1.53998E-4</v>
      </c>
      <c r="P30">
        <v>1.7609099999999999E-2</v>
      </c>
      <c r="Q30">
        <v>-2.3259999999999999E-2</v>
      </c>
      <c r="R30">
        <v>3.94598E-3</v>
      </c>
      <c r="S30">
        <v>-9.4760199999999997E-4</v>
      </c>
      <c r="T30">
        <v>-1.2447E-2</v>
      </c>
      <c r="U30">
        <v>1.8667600000000001E-3</v>
      </c>
      <c r="V30">
        <v>4.4487799999999998E-5</v>
      </c>
      <c r="W30">
        <v>-1.1870400000000001E-3</v>
      </c>
      <c r="X30">
        <v>-7.7991699999999998E-4</v>
      </c>
      <c r="Y30">
        <v>-4.00118E-3</v>
      </c>
      <c r="Z30">
        <v>5.9578699999999997E-3</v>
      </c>
      <c r="AA30">
        <v>4.3398600000000001E-3</v>
      </c>
      <c r="AB30">
        <v>-2.1186E-3</v>
      </c>
      <c r="AC30">
        <v>-1.73094E-3</v>
      </c>
      <c r="AD30">
        <v>-4.6785400000000001E-3</v>
      </c>
      <c r="AE30">
        <v>2.5599400000000001E-3</v>
      </c>
      <c r="AF30" s="1" t="s">
        <v>33</v>
      </c>
    </row>
    <row r="31" spans="1:32">
      <c r="A31" s="1" t="s">
        <v>35</v>
      </c>
      <c r="B31" s="2">
        <v>37992.063460648147</v>
      </c>
      <c r="C31">
        <v>6134.39</v>
      </c>
      <c r="D31">
        <v>20.182400000000001</v>
      </c>
      <c r="E31">
        <v>0</v>
      </c>
      <c r="F31">
        <v>-0.17133300000000001</v>
      </c>
      <c r="G31">
        <v>0.246471</v>
      </c>
      <c r="H31">
        <v>1.34633</v>
      </c>
      <c r="I31">
        <v>0.137181</v>
      </c>
      <c r="J31">
        <v>8.0693500000000001E-2</v>
      </c>
      <c r="K31">
        <v>-6.2999600000000003E-3</v>
      </c>
      <c r="L31">
        <v>0.25579299999999999</v>
      </c>
      <c r="M31">
        <v>-8.4933100000000004E-3</v>
      </c>
      <c r="N31">
        <v>-8.2957599999999992E-3</v>
      </c>
      <c r="O31">
        <v>5.0496500000000001E-3</v>
      </c>
      <c r="P31">
        <v>2.6396099999999999E-2</v>
      </c>
      <c r="Q31">
        <v>-9.5845099999999992E-3</v>
      </c>
      <c r="R31">
        <v>-1.10527E-3</v>
      </c>
      <c r="S31">
        <v>-2.2751500000000001E-3</v>
      </c>
      <c r="T31">
        <v>-1.15403E-2</v>
      </c>
      <c r="U31">
        <v>3.83762E-4</v>
      </c>
      <c r="V31">
        <v>-8.0371900000000005E-4</v>
      </c>
      <c r="W31">
        <v>-1.35007E-4</v>
      </c>
      <c r="X31">
        <v>7.92926E-4</v>
      </c>
      <c r="Y31">
        <v>1.0534699999999999E-3</v>
      </c>
      <c r="Z31">
        <v>1.2138800000000001E-3</v>
      </c>
      <c r="AA31">
        <v>1.63451E-3</v>
      </c>
      <c r="AB31">
        <v>5.4382299999999996E-3</v>
      </c>
      <c r="AC31">
        <v>-2.1388000000000001E-4</v>
      </c>
      <c r="AD31">
        <v>-1.0694E-4</v>
      </c>
      <c r="AE31">
        <v>-1.0534699999999999E-3</v>
      </c>
      <c r="AF31" s="1" t="s">
        <v>33</v>
      </c>
    </row>
    <row r="32" spans="1:32">
      <c r="A32" s="1" t="s">
        <v>41</v>
      </c>
      <c r="B32" s="2">
        <v>37534.045937499999</v>
      </c>
      <c r="C32">
        <v>6134.41</v>
      </c>
      <c r="D32">
        <v>20.196999999999999</v>
      </c>
      <c r="E32">
        <v>0</v>
      </c>
      <c r="F32">
        <v>-5.5750800000000003E-2</v>
      </c>
      <c r="G32">
        <v>-6.4683199999999996E-2</v>
      </c>
      <c r="H32">
        <v>1.4322999999999999</v>
      </c>
      <c r="I32">
        <v>0.15396099999999999</v>
      </c>
      <c r="J32">
        <v>-7.6603199999999996E-2</v>
      </c>
      <c r="K32">
        <v>-2.4016599999999999E-2</v>
      </c>
      <c r="L32">
        <v>0.32691999999999999</v>
      </c>
      <c r="M32">
        <v>-3.2014500000000001E-2</v>
      </c>
      <c r="N32">
        <v>3.0605200000000002E-3</v>
      </c>
      <c r="O32">
        <v>-1.33375E-2</v>
      </c>
      <c r="P32">
        <v>2.18847E-2</v>
      </c>
      <c r="Q32">
        <v>1.28643E-2</v>
      </c>
      <c r="R32">
        <v>2.44626E-3</v>
      </c>
      <c r="S32">
        <v>-1.8185199999999999E-3</v>
      </c>
      <c r="T32">
        <v>-5.4571000000000003E-3</v>
      </c>
      <c r="U32">
        <v>9.3681600000000004E-4</v>
      </c>
      <c r="V32">
        <v>2.6868600000000001E-3</v>
      </c>
      <c r="W32">
        <v>-6.4368100000000003E-3</v>
      </c>
      <c r="X32">
        <v>-3.9462400000000002E-3</v>
      </c>
      <c r="Y32">
        <v>1.6868300000000001E-3</v>
      </c>
      <c r="Z32">
        <v>4.2745599999999999E-4</v>
      </c>
      <c r="AA32">
        <v>1.1518699999999999E-3</v>
      </c>
      <c r="AB32">
        <v>6.5443300000000001E-3</v>
      </c>
      <c r="AC32">
        <v>2.8293300000000001E-3</v>
      </c>
      <c r="AD32">
        <v>-5.8872600000000003E-4</v>
      </c>
      <c r="AE32">
        <v>-4.7124100000000002E-3</v>
      </c>
      <c r="AF32" s="1" t="s">
        <v>33</v>
      </c>
    </row>
    <row r="33" spans="1:32">
      <c r="A33" s="1" t="s">
        <v>34</v>
      </c>
      <c r="B33" s="2">
        <v>38074.337581018517</v>
      </c>
      <c r="C33">
        <v>6134.41</v>
      </c>
      <c r="D33">
        <v>20.184999999999999</v>
      </c>
      <c r="E33">
        <v>0</v>
      </c>
      <c r="F33">
        <v>-0.30941200000000002</v>
      </c>
      <c r="G33">
        <v>-0.211118</v>
      </c>
      <c r="H33">
        <v>1.3706799999999999</v>
      </c>
      <c r="I33">
        <v>0.117648</v>
      </c>
      <c r="J33">
        <v>-3.4662999999999999E-3</v>
      </c>
      <c r="K33">
        <v>-1.4718E-2</v>
      </c>
      <c r="L33">
        <v>0.28313199999999999</v>
      </c>
      <c r="M33">
        <v>-1.0888999999999999E-2</v>
      </c>
      <c r="N33">
        <v>-1.20368E-2</v>
      </c>
      <c r="O33">
        <v>2.9053099999999999E-3</v>
      </c>
      <c r="P33">
        <v>2.0938100000000001E-2</v>
      </c>
      <c r="Q33">
        <v>7.6568799999999996E-3</v>
      </c>
      <c r="R33">
        <v>-8.0469600000000006E-5</v>
      </c>
      <c r="S33">
        <v>5.6225900000000002E-3</v>
      </c>
      <c r="T33">
        <v>-1.16364E-2</v>
      </c>
      <c r="U33">
        <v>-3.8369100000000002E-4</v>
      </c>
      <c r="V33">
        <v>0</v>
      </c>
      <c r="W33">
        <v>-4.4564099999999998E-4</v>
      </c>
      <c r="X33">
        <v>7.2904000000000003E-4</v>
      </c>
      <c r="Y33">
        <v>-7.5943699999999996E-4</v>
      </c>
      <c r="Z33">
        <v>4.4504700000000001E-5</v>
      </c>
      <c r="AA33">
        <v>8.4844599999999999E-4</v>
      </c>
      <c r="AB33">
        <v>3.7414000000000002E-3</v>
      </c>
      <c r="AC33">
        <v>9.4647600000000002E-4</v>
      </c>
      <c r="AD33">
        <v>-8.4844599999999999E-4</v>
      </c>
      <c r="AE33">
        <v>0</v>
      </c>
      <c r="AF33" s="1" t="s">
        <v>33</v>
      </c>
    </row>
    <row r="34" spans="1:32">
      <c r="A34" s="1" t="s">
        <v>39</v>
      </c>
      <c r="B34" s="2">
        <v>37925.647222222222</v>
      </c>
      <c r="C34">
        <v>6134.43</v>
      </c>
      <c r="D34">
        <v>20.180099999999999</v>
      </c>
      <c r="E34">
        <v>0</v>
      </c>
      <c r="F34">
        <v>-0.28206100000000001</v>
      </c>
      <c r="G34">
        <v>-0.16219500000000001</v>
      </c>
      <c r="H34">
        <v>1.2803800000000001</v>
      </c>
      <c r="I34">
        <v>0.17133999999999999</v>
      </c>
      <c r="J34">
        <v>-7.4380499999999999E-3</v>
      </c>
      <c r="K34">
        <v>-7.1098699999999999E-3</v>
      </c>
      <c r="L34">
        <v>0.30584499999999998</v>
      </c>
      <c r="M34">
        <v>-5.4736800000000002E-2</v>
      </c>
      <c r="N34">
        <v>-1.23683E-2</v>
      </c>
      <c r="O34">
        <v>-4.0640399999999997E-3</v>
      </c>
      <c r="P34">
        <v>1.9263200000000001E-2</v>
      </c>
      <c r="Q34">
        <v>1.8672999999999999E-2</v>
      </c>
      <c r="R34">
        <v>2.9649400000000001E-3</v>
      </c>
      <c r="S34">
        <v>1.29397E-3</v>
      </c>
      <c r="T34">
        <v>-1.30819E-2</v>
      </c>
      <c r="U34">
        <v>-3.7596700000000001E-3</v>
      </c>
      <c r="V34">
        <v>-9.4636000000000004E-4</v>
      </c>
      <c r="W34">
        <v>-9.7990000000000002E-5</v>
      </c>
      <c r="X34">
        <v>2.0149600000000001E-3</v>
      </c>
      <c r="Y34">
        <v>1.05364E-3</v>
      </c>
      <c r="Z34">
        <v>-9.0200999999999996E-4</v>
      </c>
      <c r="AA34">
        <v>-1.5163000000000001E-4</v>
      </c>
      <c r="AB34">
        <v>3.7410899999999999E-3</v>
      </c>
      <c r="AC34">
        <v>8.4836999999999998E-4</v>
      </c>
      <c r="AD34">
        <v>-8.4836999999999998E-4</v>
      </c>
      <c r="AE34">
        <v>-1.7503799999999999E-3</v>
      </c>
      <c r="AF34" s="1" t="s">
        <v>33</v>
      </c>
    </row>
    <row r="35" spans="1:32">
      <c r="A35" s="1" t="s">
        <v>38</v>
      </c>
      <c r="B35" s="2">
        <v>38102.038541666669</v>
      </c>
      <c r="C35">
        <v>6134.44</v>
      </c>
      <c r="D35">
        <v>20.182200000000002</v>
      </c>
      <c r="E35">
        <v>0</v>
      </c>
      <c r="F35">
        <v>0.292906</v>
      </c>
      <c r="G35">
        <v>0.429898</v>
      </c>
      <c r="H35">
        <v>1.21515</v>
      </c>
      <c r="I35">
        <v>4.0204200000000002E-2</v>
      </c>
      <c r="J35">
        <v>-2.3169499999999999E-2</v>
      </c>
      <c r="K35">
        <v>-2.4195399999999999E-2</v>
      </c>
      <c r="L35">
        <v>0.29230899999999999</v>
      </c>
      <c r="M35">
        <v>-2.8877199999999999E-2</v>
      </c>
      <c r="N35">
        <v>6.8190400000000002E-3</v>
      </c>
      <c r="O35">
        <v>1.62442E-2</v>
      </c>
      <c r="P35">
        <v>2.1666399999999999E-2</v>
      </c>
      <c r="Q35">
        <v>-8.7933999999999998E-3</v>
      </c>
      <c r="R35">
        <v>-1.0965700000000001E-3</v>
      </c>
      <c r="S35">
        <v>3.1231499999999999E-3</v>
      </c>
      <c r="T35">
        <v>-9.3321700000000007E-3</v>
      </c>
      <c r="U35">
        <v>1.1705399999999999E-4</v>
      </c>
      <c r="V35">
        <v>2.4976600000000001E-4</v>
      </c>
      <c r="W35">
        <v>1.34888E-3</v>
      </c>
      <c r="X35">
        <v>-3.6708200000000002E-4</v>
      </c>
      <c r="Y35">
        <v>-9.1045299999999998E-4</v>
      </c>
      <c r="Z35">
        <v>8.4841400000000003E-4</v>
      </c>
      <c r="AA35">
        <v>-1.7950100000000001E-3</v>
      </c>
      <c r="AB35">
        <v>4.5366099999999999E-3</v>
      </c>
      <c r="AC35">
        <v>7.9500700000000003E-4</v>
      </c>
      <c r="AD35">
        <v>-7.5023400000000001E-4</v>
      </c>
      <c r="AE35">
        <v>7.4160100000000004E-4</v>
      </c>
      <c r="AF35" s="1" t="s">
        <v>33</v>
      </c>
    </row>
    <row r="36" spans="1:32">
      <c r="A36" s="1" t="s">
        <v>40</v>
      </c>
      <c r="B36" s="2">
        <v>37867.156041666669</v>
      </c>
      <c r="C36">
        <v>6134.47</v>
      </c>
      <c r="D36">
        <v>20.189800000000002</v>
      </c>
      <c r="E36">
        <v>0</v>
      </c>
      <c r="F36">
        <v>0.26721800000000001</v>
      </c>
      <c r="G36">
        <v>0.13597000000000001</v>
      </c>
      <c r="H36">
        <v>1.1956800000000001</v>
      </c>
      <c r="I36">
        <v>2.9979200000000001E-2</v>
      </c>
      <c r="J36">
        <v>-6.6600299999999999E-3</v>
      </c>
      <c r="K36">
        <v>8.27051E-3</v>
      </c>
      <c r="L36">
        <v>0.28252100000000002</v>
      </c>
      <c r="M36">
        <v>-1.58202E-2</v>
      </c>
      <c r="N36">
        <v>-1.09163E-2</v>
      </c>
      <c r="O36">
        <v>-2.6006800000000002E-3</v>
      </c>
      <c r="P36">
        <v>2.2068299999999999E-2</v>
      </c>
      <c r="Q36">
        <v>-1.0034E-2</v>
      </c>
      <c r="R36">
        <v>6.8332000000000002E-3</v>
      </c>
      <c r="S36">
        <v>8.4987199999999995E-3</v>
      </c>
      <c r="T36">
        <v>-2.2312599999999998E-2</v>
      </c>
      <c r="U36">
        <v>-5.1866600000000001E-3</v>
      </c>
      <c r="V36">
        <v>7.4619300000000003E-3</v>
      </c>
      <c r="W36">
        <v>-4.5447400000000002E-3</v>
      </c>
      <c r="X36">
        <v>-7.1531199999999996E-4</v>
      </c>
      <c r="Y36">
        <v>3.44671E-3</v>
      </c>
      <c r="Z36">
        <v>3.0680999999999998E-3</v>
      </c>
      <c r="AA36">
        <v>-5.3721399999999997E-5</v>
      </c>
      <c r="AB36">
        <v>-2.7892199999999998E-3</v>
      </c>
      <c r="AC36">
        <v>-1.03079E-3</v>
      </c>
      <c r="AD36">
        <v>9.8011999999999995E-3</v>
      </c>
      <c r="AE36">
        <v>1.7974200000000001E-3</v>
      </c>
      <c r="AF36" s="1" t="s">
        <v>33</v>
      </c>
    </row>
    <row r="37" spans="1:32">
      <c r="A37" s="1" t="s">
        <v>37</v>
      </c>
      <c r="B37" s="2">
        <v>38048.410416666666</v>
      </c>
      <c r="C37">
        <v>6134.48</v>
      </c>
      <c r="D37">
        <v>20.1843</v>
      </c>
      <c r="E37">
        <v>0</v>
      </c>
      <c r="F37">
        <v>-7.2042900000000007E-2</v>
      </c>
      <c r="G37">
        <v>-0.41922199999999998</v>
      </c>
      <c r="H37">
        <v>1.36907</v>
      </c>
      <c r="I37">
        <v>-0.31897799999999998</v>
      </c>
      <c r="J37">
        <v>-4.9023700000000003E-2</v>
      </c>
      <c r="K37">
        <v>-4.8728300000000002E-2</v>
      </c>
      <c r="L37">
        <v>0.26653399999999999</v>
      </c>
      <c r="M37">
        <v>-2.3902E-2</v>
      </c>
      <c r="N37">
        <v>-6.8243399999999999E-3</v>
      </c>
      <c r="O37">
        <v>-1.4184E-3</v>
      </c>
      <c r="P37">
        <v>2.24567E-2</v>
      </c>
      <c r="Q37">
        <v>-1.0735E-2</v>
      </c>
      <c r="R37">
        <v>-9.0267199999999998E-4</v>
      </c>
      <c r="S37">
        <v>1.73569E-3</v>
      </c>
      <c r="T37">
        <v>-1.1288400000000001E-2</v>
      </c>
      <c r="U37">
        <v>-1.1061999999999999E-3</v>
      </c>
      <c r="V37">
        <v>7.8760699999999996E-4</v>
      </c>
      <c r="W37">
        <v>1.3935600000000001E-3</v>
      </c>
      <c r="X37">
        <v>-1.3707000000000001E-3</v>
      </c>
      <c r="Y37">
        <v>-6.0782100000000002E-5</v>
      </c>
      <c r="Z37">
        <v>9.4690200000000001E-4</v>
      </c>
      <c r="AA37">
        <v>-2.00768E-3</v>
      </c>
      <c r="AB37">
        <v>4.6513600000000002E-3</v>
      </c>
      <c r="AC37">
        <v>-7.6838099999999999E-6</v>
      </c>
      <c r="AD37">
        <v>1.59295E-4</v>
      </c>
      <c r="AE37">
        <v>-5.3098299999999999E-5</v>
      </c>
      <c r="AF37" s="1" t="s">
        <v>33</v>
      </c>
    </row>
    <row r="38" spans="1:32">
      <c r="A38" s="1" t="s">
        <v>39</v>
      </c>
      <c r="B38" s="2">
        <v>37925.783206018517</v>
      </c>
      <c r="C38">
        <v>6677.38</v>
      </c>
      <c r="D38">
        <v>21.828099999999999</v>
      </c>
      <c r="E38">
        <v>0</v>
      </c>
      <c r="F38">
        <v>-0.28522900000000001</v>
      </c>
      <c r="G38">
        <v>-0.16523599999999999</v>
      </c>
      <c r="H38">
        <v>1.29955</v>
      </c>
      <c r="I38">
        <v>0.181672</v>
      </c>
      <c r="J38">
        <v>-4.1672200000000001E-3</v>
      </c>
      <c r="K38">
        <v>-4.3591699999999999E-3</v>
      </c>
      <c r="L38">
        <v>0.30145699999999997</v>
      </c>
      <c r="M38">
        <v>-5.30587E-2</v>
      </c>
      <c r="N38">
        <v>-1.26012E-2</v>
      </c>
      <c r="O38">
        <v>-4.9584E-3</v>
      </c>
      <c r="P38">
        <v>1.9896899999999999E-2</v>
      </c>
      <c r="Q38">
        <v>1.8584099999999999E-2</v>
      </c>
      <c r="R38">
        <v>2.17038E-3</v>
      </c>
      <c r="S38">
        <v>2.4029499999999999E-4</v>
      </c>
      <c r="T38">
        <v>-1.34859E-2</v>
      </c>
      <c r="U38">
        <v>-2.95568E-3</v>
      </c>
      <c r="V38">
        <v>-1.84834E-3</v>
      </c>
      <c r="W38">
        <v>-1.42306E-4</v>
      </c>
      <c r="X38">
        <v>2.9611799999999999E-3</v>
      </c>
      <c r="Y38">
        <v>1.79466E-3</v>
      </c>
      <c r="Z38">
        <v>-2.3933499999999998E-3</v>
      </c>
      <c r="AA38">
        <v>-5.3672899999999999E-5</v>
      </c>
      <c r="AB38">
        <v>6.3396800000000003E-3</v>
      </c>
      <c r="AC38">
        <v>-7.5034799999999997E-4</v>
      </c>
      <c r="AD38">
        <v>-1.6966800000000001E-3</v>
      </c>
      <c r="AE38">
        <v>1.5986900000000001E-3</v>
      </c>
      <c r="AF38" s="1" t="s">
        <v>33</v>
      </c>
    </row>
    <row r="39" spans="1:32">
      <c r="A39" s="1" t="s">
        <v>36</v>
      </c>
      <c r="B39" s="2">
        <v>38019.119074074071</v>
      </c>
      <c r="C39">
        <v>6677.4</v>
      </c>
      <c r="D39">
        <v>21.830500000000001</v>
      </c>
      <c r="E39">
        <v>0</v>
      </c>
      <c r="F39">
        <v>-0.14772399999999999</v>
      </c>
      <c r="G39">
        <v>-0.77990800000000005</v>
      </c>
      <c r="H39">
        <v>1.47723</v>
      </c>
      <c r="I39">
        <v>-4.7286399999999999E-2</v>
      </c>
      <c r="J39">
        <v>-3.6603899999999999E-3</v>
      </c>
      <c r="K39">
        <v>-3.5385300000000001E-2</v>
      </c>
      <c r="L39">
        <v>0.31767299999999998</v>
      </c>
      <c r="M39">
        <v>-7.22695E-2</v>
      </c>
      <c r="N39">
        <v>-3.6717500000000001E-3</v>
      </c>
      <c r="O39">
        <v>6.5122699999999997E-3</v>
      </c>
      <c r="P39">
        <v>2.97895E-2</v>
      </c>
      <c r="Q39">
        <v>-8.8297800000000006E-3</v>
      </c>
      <c r="R39">
        <v>1.80696E-3</v>
      </c>
      <c r="S39">
        <v>2.9356199999999999E-3</v>
      </c>
      <c r="T39">
        <v>-1.05912E-2</v>
      </c>
      <c r="U39">
        <v>1.35208E-4</v>
      </c>
      <c r="V39">
        <v>-3.09918E-3</v>
      </c>
      <c r="W39">
        <v>6.5209700000000003E-4</v>
      </c>
      <c r="X39">
        <v>6.3265700000000001E-4</v>
      </c>
      <c r="Y39">
        <v>-3.1973399999999999E-3</v>
      </c>
      <c r="Z39">
        <v>3.3936499999999998E-3</v>
      </c>
      <c r="AA39">
        <v>1.0621300000000001E-3</v>
      </c>
      <c r="AB39">
        <v>1.92917E-3</v>
      </c>
      <c r="AC39">
        <v>3.59867E-3</v>
      </c>
      <c r="AD39">
        <v>-2.8036799999999998E-3</v>
      </c>
      <c r="AE39">
        <v>-1.75895E-3</v>
      </c>
      <c r="AF39" s="1" t="s">
        <v>33</v>
      </c>
    </row>
    <row r="40" spans="1:32">
      <c r="A40" s="1" t="s">
        <v>41</v>
      </c>
      <c r="B40" s="2">
        <v>37534.180474537039</v>
      </c>
      <c r="C40">
        <v>6677.41</v>
      </c>
      <c r="D40">
        <v>21.842500000000001</v>
      </c>
      <c r="E40">
        <v>0</v>
      </c>
      <c r="F40">
        <v>-6.3852900000000004E-2</v>
      </c>
      <c r="G40">
        <v>-7.5312699999999996E-2</v>
      </c>
      <c r="H40">
        <v>1.4462900000000001</v>
      </c>
      <c r="I40">
        <v>0.16467999999999999</v>
      </c>
      <c r="J40">
        <v>-7.7670699999999995E-2</v>
      </c>
      <c r="K40">
        <v>-2.21757E-2</v>
      </c>
      <c r="L40">
        <v>0.32560600000000001</v>
      </c>
      <c r="M40">
        <v>-3.1882399999999998E-2</v>
      </c>
      <c r="N40">
        <v>6.36478E-4</v>
      </c>
      <c r="O40">
        <v>-1.2825E-2</v>
      </c>
      <c r="P40">
        <v>2.24023E-2</v>
      </c>
      <c r="Q40">
        <v>1.41204E-2</v>
      </c>
      <c r="R40">
        <v>3.3925399999999999E-3</v>
      </c>
      <c r="S40">
        <v>-3.4795899999999999E-3</v>
      </c>
      <c r="T40">
        <v>-6.8031200000000002E-3</v>
      </c>
      <c r="U40">
        <v>-3.3212399999999999E-4</v>
      </c>
      <c r="V40">
        <v>7.9482300000000003E-5</v>
      </c>
      <c r="W40">
        <v>-5.9271000000000003E-3</v>
      </c>
      <c r="X40">
        <v>-2.8033200000000002E-3</v>
      </c>
      <c r="Y40">
        <v>3.6426399999999999E-3</v>
      </c>
      <c r="Z40">
        <v>2.43684E-3</v>
      </c>
      <c r="AA40">
        <v>8.3808199999999998E-4</v>
      </c>
      <c r="AB40">
        <v>3.7937800000000001E-3</v>
      </c>
      <c r="AC40">
        <v>-5.3418999999999998E-5</v>
      </c>
      <c r="AD40">
        <v>2.58881E-3</v>
      </c>
      <c r="AE40">
        <v>-1.9718100000000001E-3</v>
      </c>
      <c r="AF40" s="1" t="s">
        <v>33</v>
      </c>
    </row>
    <row r="41" spans="1:32">
      <c r="A41" s="1" t="s">
        <v>32</v>
      </c>
      <c r="B41" s="2">
        <v>37802.703125</v>
      </c>
      <c r="C41">
        <v>6677.42</v>
      </c>
      <c r="D41">
        <v>21.835699999999999</v>
      </c>
      <c r="E41">
        <v>0</v>
      </c>
      <c r="F41">
        <v>1.27937E-2</v>
      </c>
      <c r="G41">
        <v>-5.73508E-2</v>
      </c>
      <c r="H41">
        <v>1.27416</v>
      </c>
      <c r="I41">
        <v>-0.142315</v>
      </c>
      <c r="J41">
        <v>6.5935499999999994E-2</v>
      </c>
      <c r="K41">
        <v>-5.1319200000000002E-2</v>
      </c>
      <c r="L41">
        <v>0.27463300000000002</v>
      </c>
      <c r="M41">
        <v>1.4809599999999999E-3</v>
      </c>
      <c r="N41">
        <v>1.38742E-2</v>
      </c>
      <c r="O41">
        <v>-1.82825E-3</v>
      </c>
      <c r="P41">
        <v>1.99597E-2</v>
      </c>
      <c r="Q41">
        <v>-2.19472E-2</v>
      </c>
      <c r="R41">
        <v>3.3844299999999999E-3</v>
      </c>
      <c r="S41">
        <v>6.4210999999999999E-4</v>
      </c>
      <c r="T41">
        <v>-1.6327100000000001E-2</v>
      </c>
      <c r="U41">
        <v>2.1694399999999999E-3</v>
      </c>
      <c r="V41">
        <v>3.89274E-3</v>
      </c>
      <c r="W41">
        <v>-4.7226500000000001E-3</v>
      </c>
      <c r="X41">
        <v>-1.2790099999999999E-3</v>
      </c>
      <c r="Y41">
        <v>1.23142E-3</v>
      </c>
      <c r="Z41">
        <v>3.91194E-3</v>
      </c>
      <c r="AA41">
        <v>4.4595099999999999E-4</v>
      </c>
      <c r="AB41">
        <v>-3.5893100000000001E-3</v>
      </c>
      <c r="AC41">
        <v>4.1725800000000004E-3</v>
      </c>
      <c r="AD41">
        <v>8.28191E-3</v>
      </c>
      <c r="AE41">
        <v>-1.8254800000000002E-2</v>
      </c>
      <c r="AF41" s="1" t="s">
        <v>33</v>
      </c>
    </row>
    <row r="42" spans="1:32">
      <c r="A42" s="1" t="s">
        <v>35</v>
      </c>
      <c r="B42" s="2">
        <v>37992.188090277778</v>
      </c>
      <c r="C42">
        <v>6677.42</v>
      </c>
      <c r="D42">
        <v>21.829499999999999</v>
      </c>
      <c r="E42">
        <v>0</v>
      </c>
      <c r="F42">
        <v>-0.166603</v>
      </c>
      <c r="G42">
        <v>0.22248899999999999</v>
      </c>
      <c r="H42">
        <v>1.3691800000000001</v>
      </c>
      <c r="I42">
        <v>0.12939600000000001</v>
      </c>
      <c r="J42">
        <v>8.0573800000000001E-2</v>
      </c>
      <c r="K42">
        <v>-1.2139E-2</v>
      </c>
      <c r="L42">
        <v>0.25104900000000002</v>
      </c>
      <c r="M42">
        <v>-1.0850500000000001E-2</v>
      </c>
      <c r="N42">
        <v>-9.6975800000000008E-3</v>
      </c>
      <c r="O42">
        <v>4.8242399999999996E-3</v>
      </c>
      <c r="P42">
        <v>2.4861399999999999E-2</v>
      </c>
      <c r="Q42">
        <v>-8.3095600000000006E-3</v>
      </c>
      <c r="R42">
        <v>-1.07047E-3</v>
      </c>
      <c r="S42">
        <v>-1.21328E-3</v>
      </c>
      <c r="T42">
        <v>-1.20091E-2</v>
      </c>
      <c r="U42">
        <v>2.76796E-4</v>
      </c>
      <c r="V42">
        <v>-4.3801700000000002E-4</v>
      </c>
      <c r="W42">
        <v>-5.5385999999999999E-4</v>
      </c>
      <c r="X42">
        <v>9.0040200000000002E-4</v>
      </c>
      <c r="Y42">
        <v>7.3249600000000002E-4</v>
      </c>
      <c r="Z42">
        <v>2.1400299999999999E-4</v>
      </c>
      <c r="AA42">
        <v>1.42033E-3</v>
      </c>
      <c r="AB42">
        <v>4.5896799999999996E-3</v>
      </c>
      <c r="AC42">
        <v>-2.22845E-4</v>
      </c>
      <c r="AD42">
        <v>-1.60502E-4</v>
      </c>
      <c r="AE42">
        <v>-3.2100500000000002E-4</v>
      </c>
      <c r="AF42" s="1" t="s">
        <v>33</v>
      </c>
    </row>
    <row r="43" spans="1:32">
      <c r="A43" s="1" t="s">
        <v>34</v>
      </c>
      <c r="B43" s="2">
        <v>38074.462199074071</v>
      </c>
      <c r="C43">
        <v>6677.45</v>
      </c>
      <c r="D43">
        <v>21.834499999999998</v>
      </c>
      <c r="E43">
        <v>0</v>
      </c>
      <c r="F43">
        <v>-0.37033700000000003</v>
      </c>
      <c r="G43">
        <v>-7.3250600000000004E-3</v>
      </c>
      <c r="H43">
        <v>1.3846099999999999</v>
      </c>
      <c r="I43">
        <v>0.12659799999999999</v>
      </c>
      <c r="J43">
        <v>-3.4039100000000003E-2</v>
      </c>
      <c r="K43">
        <v>2.9260600000000001E-2</v>
      </c>
      <c r="L43">
        <v>0.26964100000000002</v>
      </c>
      <c r="M43">
        <v>-1.38189E-2</v>
      </c>
      <c r="N43">
        <v>-1.5868299999999998E-2</v>
      </c>
      <c r="O43">
        <v>7.1907100000000003E-3</v>
      </c>
      <c r="P43">
        <v>2.0353300000000001E-2</v>
      </c>
      <c r="Q43">
        <v>5.0784300000000001E-3</v>
      </c>
      <c r="R43">
        <v>2.3018100000000001E-3</v>
      </c>
      <c r="S43">
        <v>9.2892199999999999E-4</v>
      </c>
      <c r="T43">
        <v>-1.25875E-2</v>
      </c>
      <c r="U43">
        <v>6.2077199999999996E-5</v>
      </c>
      <c r="V43">
        <v>1.45605E-3</v>
      </c>
      <c r="W43">
        <v>-1.6967600000000001E-3</v>
      </c>
      <c r="X43">
        <v>-1.16299E-3</v>
      </c>
      <c r="Y43">
        <v>-7.5029600000000001E-4</v>
      </c>
      <c r="Z43">
        <v>-1.7503E-3</v>
      </c>
      <c r="AA43">
        <v>3.5451300000000001E-3</v>
      </c>
      <c r="AB43">
        <v>3.7412999999999999E-3</v>
      </c>
      <c r="AC43">
        <v>9.8081399999999999E-5</v>
      </c>
      <c r="AD43">
        <v>-7.9483600000000005E-4</v>
      </c>
      <c r="AE43">
        <v>7.9483600000000005E-4</v>
      </c>
      <c r="AF43" s="1" t="s">
        <v>33</v>
      </c>
    </row>
    <row r="44" spans="1:32">
      <c r="A44" s="1" t="s">
        <v>37</v>
      </c>
      <c r="B44" s="2">
        <v>38048.535046296296</v>
      </c>
      <c r="C44">
        <v>6677.46</v>
      </c>
      <c r="D44">
        <v>21.8323</v>
      </c>
      <c r="E44">
        <v>0</v>
      </c>
      <c r="F44">
        <v>-7.3163400000000003E-2</v>
      </c>
      <c r="G44">
        <v>-0.41834199999999999</v>
      </c>
      <c r="H44">
        <v>1.3882399999999999</v>
      </c>
      <c r="I44">
        <v>-0.31114999999999998</v>
      </c>
      <c r="J44">
        <v>-4.6951899999999998E-2</v>
      </c>
      <c r="K44">
        <v>-4.4265199999999998E-2</v>
      </c>
      <c r="L44">
        <v>0.26259100000000002</v>
      </c>
      <c r="M44">
        <v>-2.5891899999999999E-2</v>
      </c>
      <c r="N44">
        <v>-7.6805199999999997E-3</v>
      </c>
      <c r="O44">
        <v>-4.6175000000000001E-3</v>
      </c>
      <c r="P44">
        <v>2.3254299999999999E-2</v>
      </c>
      <c r="Q44">
        <v>-1.12964E-2</v>
      </c>
      <c r="R44">
        <v>-9.3991799999999998E-4</v>
      </c>
      <c r="S44">
        <v>4.15935E-3</v>
      </c>
      <c r="T44">
        <v>-1.26544E-2</v>
      </c>
      <c r="U44">
        <v>-1.71207E-3</v>
      </c>
      <c r="V44">
        <v>2.9622699999999999E-3</v>
      </c>
      <c r="W44">
        <v>9.0915199999999999E-4</v>
      </c>
      <c r="X44">
        <v>-1.3625499999999999E-3</v>
      </c>
      <c r="Y44">
        <v>1.15935E-3</v>
      </c>
      <c r="Z44">
        <v>7.4211299999999997E-4</v>
      </c>
      <c r="AA44">
        <v>-1.73442E-3</v>
      </c>
      <c r="AB44">
        <v>3.5373399999999999E-3</v>
      </c>
      <c r="AC44">
        <v>1.0531200000000001E-3</v>
      </c>
      <c r="AD44">
        <v>-8.5603600000000001E-4</v>
      </c>
      <c r="AE44">
        <v>-9.4688400000000005E-4</v>
      </c>
      <c r="AF44" s="1" t="s">
        <v>33</v>
      </c>
    </row>
    <row r="45" spans="1:32">
      <c r="A45" s="1" t="s">
        <v>38</v>
      </c>
      <c r="B45" s="2">
        <v>38102.163171296299</v>
      </c>
      <c r="C45">
        <v>6677.48</v>
      </c>
      <c r="D45">
        <v>21.8306</v>
      </c>
      <c r="E45">
        <v>0</v>
      </c>
      <c r="F45">
        <v>0.29137299999999999</v>
      </c>
      <c r="G45">
        <v>0.44539200000000001</v>
      </c>
      <c r="H45">
        <v>1.2277</v>
      </c>
      <c r="I45">
        <v>3.4929700000000001E-2</v>
      </c>
      <c r="J45">
        <v>-2.4984099999999999E-2</v>
      </c>
      <c r="K45">
        <v>-2.5753999999999999E-2</v>
      </c>
      <c r="L45">
        <v>0.281802</v>
      </c>
      <c r="M45">
        <v>-2.8243000000000001E-2</v>
      </c>
      <c r="N45">
        <v>6.1587899999999999E-3</v>
      </c>
      <c r="O45">
        <v>1.7519400000000001E-2</v>
      </c>
      <c r="P45">
        <v>1.9836300000000001E-2</v>
      </c>
      <c r="Q45">
        <v>-8.6693499999999993E-3</v>
      </c>
      <c r="R45">
        <v>-7.6542099999999996E-4</v>
      </c>
      <c r="S45">
        <v>2.6852E-3</v>
      </c>
      <c r="T45">
        <v>-9.6469099999999999E-3</v>
      </c>
      <c r="U45">
        <v>-1.0347100000000001E-3</v>
      </c>
      <c r="V45">
        <v>1.09819E-3</v>
      </c>
      <c r="W45">
        <v>2.1350200000000001E-3</v>
      </c>
      <c r="X45">
        <v>-1.0549400000000001E-3</v>
      </c>
      <c r="Y45">
        <v>-1.6897700000000001E-4</v>
      </c>
      <c r="Z45">
        <v>1.6029999999999999E-4</v>
      </c>
      <c r="AA45">
        <v>-2.54513E-3</v>
      </c>
      <c r="AB45">
        <v>4.6519999999999999E-3</v>
      </c>
      <c r="AC45">
        <v>-8.48378E-4</v>
      </c>
      <c r="AD45">
        <v>1.0086800000000001E-3</v>
      </c>
      <c r="AE45">
        <v>0</v>
      </c>
      <c r="AF45" s="1" t="s">
        <v>33</v>
      </c>
    </row>
    <row r="46" spans="1:32">
      <c r="A46" s="1" t="s">
        <v>40</v>
      </c>
      <c r="B46" s="2">
        <v>37867.281331018516</v>
      </c>
      <c r="C46">
        <v>6677.49</v>
      </c>
      <c r="D46">
        <v>21.8338</v>
      </c>
      <c r="E46">
        <v>0</v>
      </c>
      <c r="F46">
        <v>0.252029</v>
      </c>
      <c r="G46">
        <v>0.108658</v>
      </c>
      <c r="H46">
        <v>1.2212499999999999</v>
      </c>
      <c r="I46">
        <v>4.19046E-2</v>
      </c>
      <c r="J46">
        <v>-9.2986300000000004E-3</v>
      </c>
      <c r="K46">
        <v>6.2509899999999997E-3</v>
      </c>
      <c r="L46">
        <v>0.28172000000000003</v>
      </c>
      <c r="M46">
        <v>-1.3423300000000001E-2</v>
      </c>
      <c r="N46">
        <v>-1.11672E-2</v>
      </c>
      <c r="O46">
        <v>-4.5747899999999996E-3</v>
      </c>
      <c r="P46">
        <v>1.9659699999999999E-2</v>
      </c>
      <c r="Q46">
        <v>-9.1583299999999992E-3</v>
      </c>
      <c r="R46">
        <v>1.00068E-2</v>
      </c>
      <c r="S46">
        <v>8.7211600000000004E-3</v>
      </c>
      <c r="T46">
        <v>-2.7703499999999999E-2</v>
      </c>
      <c r="U46">
        <v>-4.3636500000000002E-3</v>
      </c>
      <c r="V46">
        <v>1.22183E-2</v>
      </c>
      <c r="W46">
        <v>-8.2502500000000006E-3</v>
      </c>
      <c r="X46">
        <v>-2.5352299999999999E-3</v>
      </c>
      <c r="Y46">
        <v>9.6234300000000005E-3</v>
      </c>
      <c r="Z46">
        <v>1.4232599999999999E-4</v>
      </c>
      <c r="AA46">
        <v>-4.8733500000000003E-3</v>
      </c>
      <c r="AB46">
        <v>2.90194E-3</v>
      </c>
      <c r="AC46">
        <v>1.27512E-3</v>
      </c>
      <c r="AD46">
        <v>5.6870899999999997E-3</v>
      </c>
      <c r="AE46">
        <v>9.3086199999999997E-4</v>
      </c>
      <c r="AF46" s="1" t="s">
        <v>33</v>
      </c>
    </row>
    <row r="47" spans="1:32">
      <c r="A47" s="1" t="s">
        <v>39</v>
      </c>
      <c r="B47" s="2">
        <v>37925.908148148148</v>
      </c>
      <c r="C47">
        <v>7228.01</v>
      </c>
      <c r="D47">
        <v>23.491499999999998</v>
      </c>
      <c r="E47">
        <v>0</v>
      </c>
      <c r="F47">
        <v>-0.28648899999999999</v>
      </c>
      <c r="G47">
        <v>-0.16709499999999999</v>
      </c>
      <c r="H47">
        <v>1.31365</v>
      </c>
      <c r="I47">
        <v>0.19689899999999999</v>
      </c>
      <c r="J47">
        <v>-3.9800699999999996E-3</v>
      </c>
      <c r="K47">
        <v>-1.31106E-4</v>
      </c>
      <c r="L47">
        <v>0.31259799999999999</v>
      </c>
      <c r="M47">
        <v>-5.2557100000000002E-2</v>
      </c>
      <c r="N47">
        <v>-1.0305999999999999E-2</v>
      </c>
      <c r="O47">
        <v>-5.9493699999999998E-3</v>
      </c>
      <c r="P47">
        <v>1.8343600000000002E-2</v>
      </c>
      <c r="Q47">
        <v>1.8565399999999999E-2</v>
      </c>
      <c r="R47">
        <v>2.8858500000000001E-3</v>
      </c>
      <c r="S47">
        <v>1.5624600000000001E-3</v>
      </c>
      <c r="T47">
        <v>-1.6497499999999998E-2</v>
      </c>
      <c r="U47">
        <v>-4.5543099999999998E-3</v>
      </c>
      <c r="V47">
        <v>-5.3692900000000002E-5</v>
      </c>
      <c r="W47">
        <v>6.5230900000000001E-4</v>
      </c>
      <c r="X47">
        <v>1.3182999999999999E-3</v>
      </c>
      <c r="Y47">
        <v>1.098E-3</v>
      </c>
      <c r="Z47">
        <v>0</v>
      </c>
      <c r="AA47">
        <v>-8.4830799999999998E-4</v>
      </c>
      <c r="AB47">
        <v>3.8483100000000002E-3</v>
      </c>
      <c r="AC47">
        <v>1.69662E-3</v>
      </c>
      <c r="AD47">
        <v>0</v>
      </c>
      <c r="AE47">
        <v>-2.4912300000000001E-3</v>
      </c>
      <c r="AF47" s="1" t="s">
        <v>33</v>
      </c>
    </row>
    <row r="48" spans="1:32">
      <c r="A48" s="1" t="s">
        <v>36</v>
      </c>
      <c r="B48" s="2">
        <v>38019.244201388887</v>
      </c>
      <c r="C48">
        <v>7228.03</v>
      </c>
      <c r="D48">
        <v>23.493500000000001</v>
      </c>
      <c r="E48">
        <v>0</v>
      </c>
      <c r="F48">
        <v>-0.13408600000000001</v>
      </c>
      <c r="G48">
        <v>-0.76073800000000003</v>
      </c>
      <c r="H48">
        <v>1.4863599999999999</v>
      </c>
      <c r="I48">
        <v>-2.8401900000000001E-2</v>
      </c>
      <c r="J48">
        <v>-1.0926E-2</v>
      </c>
      <c r="K48">
        <v>-4.1397400000000001E-2</v>
      </c>
      <c r="L48">
        <v>0.33295799999999998</v>
      </c>
      <c r="M48">
        <v>-7.2528099999999998E-2</v>
      </c>
      <c r="N48">
        <v>-2.0729099999999999E-3</v>
      </c>
      <c r="O48">
        <v>7.3072199999999997E-3</v>
      </c>
      <c r="P48">
        <v>2.7181400000000001E-2</v>
      </c>
      <c r="Q48">
        <v>-6.7035899999999997E-3</v>
      </c>
      <c r="R48">
        <v>-1.53349E-3</v>
      </c>
      <c r="S48">
        <v>3.64392E-4</v>
      </c>
      <c r="T48">
        <v>-9.52158E-3</v>
      </c>
      <c r="U48">
        <v>-2.3119500000000001E-3</v>
      </c>
      <c r="V48">
        <v>-1.6968E-3</v>
      </c>
      <c r="W48">
        <v>2.5539500000000001E-3</v>
      </c>
      <c r="X48">
        <v>-1.0195099999999999E-3</v>
      </c>
      <c r="Y48">
        <v>-1.8037000000000001E-3</v>
      </c>
      <c r="Z48">
        <v>1.0087500000000001E-3</v>
      </c>
      <c r="AA48">
        <v>-5.9865199999999997E-4</v>
      </c>
      <c r="AB48">
        <v>3.7949500000000001E-3</v>
      </c>
      <c r="AC48">
        <v>6.2198699999999998E-5</v>
      </c>
      <c r="AD48">
        <v>-1.15648E-4</v>
      </c>
      <c r="AE48">
        <v>1.5159900000000001E-4</v>
      </c>
      <c r="AF48" s="1" t="s">
        <v>33</v>
      </c>
    </row>
    <row r="49" spans="1:32">
      <c r="A49" s="1" t="s">
        <v>35</v>
      </c>
      <c r="B49" s="2">
        <v>37992.312743055554</v>
      </c>
      <c r="C49">
        <v>7228.05</v>
      </c>
      <c r="D49">
        <v>23.492599999999999</v>
      </c>
      <c r="E49">
        <v>0</v>
      </c>
      <c r="F49">
        <v>-0.147009</v>
      </c>
      <c r="G49">
        <v>0.18862699999999999</v>
      </c>
      <c r="H49">
        <v>1.38151</v>
      </c>
      <c r="I49">
        <v>0.12729799999999999</v>
      </c>
      <c r="J49">
        <v>8.4388299999999999E-2</v>
      </c>
      <c r="K49">
        <v>-1.32795E-2</v>
      </c>
      <c r="L49">
        <v>0.26411699999999999</v>
      </c>
      <c r="M49">
        <v>-8.1982700000000006E-3</v>
      </c>
      <c r="N49">
        <v>-9.0896699999999993E-3</v>
      </c>
      <c r="O49">
        <v>4.82315E-3</v>
      </c>
      <c r="P49">
        <v>2.39434E-2</v>
      </c>
      <c r="Q49">
        <v>-9.2126499999999993E-3</v>
      </c>
      <c r="R49">
        <v>-2.4634100000000001E-3</v>
      </c>
      <c r="S49">
        <v>-5.1713499999999995E-4</v>
      </c>
      <c r="T49">
        <v>-1.43965E-2</v>
      </c>
      <c r="U49">
        <v>4.5513999999999998E-4</v>
      </c>
      <c r="V49">
        <v>-7.5010799999999998E-4</v>
      </c>
      <c r="W49">
        <v>4.64031E-4</v>
      </c>
      <c r="X49">
        <v>6.9571200000000002E-4</v>
      </c>
      <c r="Y49">
        <v>1.09818E-3</v>
      </c>
      <c r="Z49">
        <v>1.6060400000000001E-4</v>
      </c>
      <c r="AA49">
        <v>1.6252599999999999E-3</v>
      </c>
      <c r="AB49">
        <v>4.3664699999999999E-3</v>
      </c>
      <c r="AC49">
        <v>6.78792E-4</v>
      </c>
      <c r="AD49">
        <v>3.66475E-4</v>
      </c>
      <c r="AE49">
        <v>1.6060400000000001E-4</v>
      </c>
      <c r="AF49" s="1" t="s">
        <v>33</v>
      </c>
    </row>
    <row r="50" spans="1:32">
      <c r="A50" s="1" t="s">
        <v>41</v>
      </c>
      <c r="B50" s="2">
        <v>37534.316562499997</v>
      </c>
      <c r="C50">
        <v>7228.06</v>
      </c>
      <c r="D50">
        <v>23.503299999999999</v>
      </c>
      <c r="E50">
        <v>0</v>
      </c>
      <c r="F50">
        <v>-5.0241399999999999E-2</v>
      </c>
      <c r="G50">
        <v>-8.6321300000000004E-2</v>
      </c>
      <c r="H50">
        <v>1.4502600000000001</v>
      </c>
      <c r="I50">
        <v>0.163384</v>
      </c>
      <c r="J50">
        <v>-7.7683000000000002E-2</v>
      </c>
      <c r="K50">
        <v>-2.32745E-2</v>
      </c>
      <c r="L50">
        <v>0.33826600000000001</v>
      </c>
      <c r="M50">
        <v>-3.1437600000000003E-2</v>
      </c>
      <c r="N50">
        <v>1.6627600000000001E-3</v>
      </c>
      <c r="O50">
        <v>-1.2323600000000001E-2</v>
      </c>
      <c r="P50">
        <v>2.0869100000000002E-2</v>
      </c>
      <c r="Q50">
        <v>1.2316499999999999E-2</v>
      </c>
      <c r="R50">
        <v>3.0892900000000002E-3</v>
      </c>
      <c r="S50">
        <v>1.6168199999999999E-3</v>
      </c>
      <c r="T50">
        <v>-3.6668299999999998E-3</v>
      </c>
      <c r="U50">
        <v>-3.6266100000000002E-3</v>
      </c>
      <c r="V50">
        <v>-3.2583099999999999E-3</v>
      </c>
      <c r="W50">
        <v>-7.1320699999999999E-3</v>
      </c>
      <c r="X50">
        <v>-2.2590499999999999E-3</v>
      </c>
      <c r="Y50">
        <v>6.6863199999999999E-3</v>
      </c>
      <c r="Z50">
        <v>3.5350300000000002E-3</v>
      </c>
      <c r="AA50">
        <v>-5.5425299999999999E-4</v>
      </c>
      <c r="AB50">
        <v>4.2929700000000001E-3</v>
      </c>
      <c r="AC50">
        <v>-1.2494400000000001E-3</v>
      </c>
      <c r="AD50">
        <v>-1.90997E-3</v>
      </c>
      <c r="AE50">
        <v>-2.8287500000000001E-3</v>
      </c>
      <c r="AF50" s="1" t="s">
        <v>33</v>
      </c>
    </row>
    <row r="51" spans="1:32">
      <c r="A51" s="1" t="s">
        <v>32</v>
      </c>
      <c r="B51" s="2">
        <v>37802.828344907408</v>
      </c>
      <c r="C51">
        <v>7228.06</v>
      </c>
      <c r="D51">
        <v>23.496300000000002</v>
      </c>
      <c r="E51">
        <v>0</v>
      </c>
      <c r="F51">
        <v>-4.76239E-3</v>
      </c>
      <c r="G51">
        <v>-6.3481200000000002E-2</v>
      </c>
      <c r="H51">
        <v>1.29403</v>
      </c>
      <c r="I51">
        <v>-0.148954</v>
      </c>
      <c r="J51">
        <v>6.5978899999999993E-2</v>
      </c>
      <c r="K51">
        <v>-5.0178599999999997E-2</v>
      </c>
      <c r="L51">
        <v>0.28277099999999999</v>
      </c>
      <c r="M51">
        <v>1.2208999999999999E-4</v>
      </c>
      <c r="N51">
        <v>1.20616E-2</v>
      </c>
      <c r="O51">
        <v>-2.7651400000000001E-3</v>
      </c>
      <c r="P51">
        <v>2.3037499999999999E-2</v>
      </c>
      <c r="Q51">
        <v>-2.1599199999999999E-2</v>
      </c>
      <c r="R51">
        <v>-1.49738E-3</v>
      </c>
      <c r="S51">
        <v>2.9813600000000002E-3</v>
      </c>
      <c r="T51">
        <v>-1.4340200000000001E-2</v>
      </c>
      <c r="U51">
        <v>-1.07233E-3</v>
      </c>
      <c r="V51">
        <v>7.5018199999999995E-4</v>
      </c>
      <c r="W51">
        <v>-5.3468999999999999E-4</v>
      </c>
      <c r="X51">
        <v>1.6671500000000001E-4</v>
      </c>
      <c r="Y51">
        <v>-5.1968500000000003E-3</v>
      </c>
      <c r="Z51">
        <v>6.7952799999999999E-3</v>
      </c>
      <c r="AA51">
        <v>1.0267E-2</v>
      </c>
      <c r="AB51">
        <v>-1.3302700000000001E-2</v>
      </c>
      <c r="AC51">
        <v>-1.0757299999999999E-2</v>
      </c>
      <c r="AD51">
        <v>3.1532400000000002E-2</v>
      </c>
      <c r="AE51">
        <v>4.2658000000000003E-4</v>
      </c>
      <c r="AF51" s="1" t="s">
        <v>33</v>
      </c>
    </row>
    <row r="52" spans="1:32">
      <c r="A52" s="1" t="s">
        <v>34</v>
      </c>
      <c r="B52" s="2">
        <v>38074.586828703701</v>
      </c>
      <c r="C52">
        <v>7228.06</v>
      </c>
      <c r="D52">
        <v>23.498000000000001</v>
      </c>
      <c r="E52">
        <v>0</v>
      </c>
      <c r="F52">
        <v>-0.39443400000000001</v>
      </c>
      <c r="G52">
        <v>1.3051999999999999E-2</v>
      </c>
      <c r="H52">
        <v>1.3977999999999999</v>
      </c>
      <c r="I52">
        <v>0.13033</v>
      </c>
      <c r="J52">
        <v>-5.3123999999999998E-2</v>
      </c>
      <c r="K52">
        <v>6.0319200000000003E-2</v>
      </c>
      <c r="L52">
        <v>0.27768100000000001</v>
      </c>
      <c r="M52">
        <v>-1.36566E-2</v>
      </c>
      <c r="N52">
        <v>-1.35234E-2</v>
      </c>
      <c r="O52">
        <v>4.4891100000000001E-3</v>
      </c>
      <c r="P52">
        <v>1.9712400000000001E-2</v>
      </c>
      <c r="Q52">
        <v>6.5781800000000003E-3</v>
      </c>
      <c r="R52">
        <v>6.0945399999999999E-3</v>
      </c>
      <c r="S52">
        <v>-1.93644E-3</v>
      </c>
      <c r="T52">
        <v>-1.3740499999999999E-2</v>
      </c>
      <c r="U52">
        <v>7.6784100000000001E-4</v>
      </c>
      <c r="V52">
        <v>1.25976E-3</v>
      </c>
      <c r="W52">
        <v>-1.79481E-3</v>
      </c>
      <c r="X52">
        <v>-1.9129500000000001E-3</v>
      </c>
      <c r="Y52">
        <v>-1.5986100000000001E-3</v>
      </c>
      <c r="Z52">
        <v>-1.9554500000000001E-3</v>
      </c>
      <c r="AA52">
        <v>4.3934300000000003E-3</v>
      </c>
      <c r="AB52">
        <v>2.8393699999999999E-3</v>
      </c>
      <c r="AC52">
        <v>-7.9481199999999999E-4</v>
      </c>
      <c r="AD52">
        <v>-1.64317E-3</v>
      </c>
      <c r="AE52">
        <v>1.5986100000000001E-3</v>
      </c>
      <c r="AF52" s="1" t="s">
        <v>33</v>
      </c>
    </row>
    <row r="53" spans="1:32">
      <c r="A53" s="1" t="s">
        <v>37</v>
      </c>
      <c r="B53" s="2">
        <v>38048.659710648149</v>
      </c>
      <c r="C53">
        <v>7228.08</v>
      </c>
      <c r="D53">
        <v>23.4955</v>
      </c>
      <c r="E53">
        <v>0</v>
      </c>
      <c r="F53">
        <v>-8.2300200000000004E-2</v>
      </c>
      <c r="G53">
        <v>-0.398621</v>
      </c>
      <c r="H53">
        <v>1.4049199999999999</v>
      </c>
      <c r="I53">
        <v>-0.31607299999999999</v>
      </c>
      <c r="J53">
        <v>-5.0814499999999999E-2</v>
      </c>
      <c r="K53">
        <v>-4.4283000000000003E-2</v>
      </c>
      <c r="L53">
        <v>0.27874900000000002</v>
      </c>
      <c r="M53">
        <v>-2.50967E-2</v>
      </c>
      <c r="N53">
        <v>-8.0214399999999995E-3</v>
      </c>
      <c r="O53">
        <v>-3.5878400000000001E-3</v>
      </c>
      <c r="P53">
        <v>2.2701900000000001E-2</v>
      </c>
      <c r="Q53">
        <v>-1.1334199999999999E-2</v>
      </c>
      <c r="R53">
        <v>-1.5089599999999999E-3</v>
      </c>
      <c r="S53">
        <v>4.6297999999999999E-3</v>
      </c>
      <c r="T53">
        <v>-1.5723999999999998E-2</v>
      </c>
      <c r="U53">
        <v>-1.86374E-3</v>
      </c>
      <c r="V53">
        <v>1.9468700000000001E-3</v>
      </c>
      <c r="W53">
        <v>5.9811599999999999E-4</v>
      </c>
      <c r="X53">
        <v>-1.30933E-3</v>
      </c>
      <c r="Y53">
        <v>9.46874E-4</v>
      </c>
      <c r="Z53">
        <v>-5.3125799999999999E-5</v>
      </c>
      <c r="AA53">
        <v>-1.8406200000000001E-3</v>
      </c>
      <c r="AB53">
        <v>4.4841600000000001E-3</v>
      </c>
      <c r="AC53">
        <v>-7.4978600000000001E-4</v>
      </c>
      <c r="AD53">
        <v>8.4833E-4</v>
      </c>
      <c r="AE53">
        <v>-2.1250300000000001E-4</v>
      </c>
      <c r="AF53" s="1" t="s">
        <v>33</v>
      </c>
    </row>
    <row r="54" spans="1:32">
      <c r="A54" s="1" t="s">
        <v>40</v>
      </c>
      <c r="B54" s="2">
        <v>37867.40662037037</v>
      </c>
      <c r="C54">
        <v>7228.1</v>
      </c>
      <c r="D54">
        <v>23.494299999999999</v>
      </c>
      <c r="E54">
        <v>0</v>
      </c>
      <c r="F54">
        <v>0.25588100000000003</v>
      </c>
      <c r="G54">
        <v>0.118682</v>
      </c>
      <c r="H54">
        <v>1.2280199999999999</v>
      </c>
      <c r="I54">
        <v>3.4998700000000001E-2</v>
      </c>
      <c r="J54">
        <v>-6.99214E-3</v>
      </c>
      <c r="K54">
        <v>1.0192100000000001E-2</v>
      </c>
      <c r="L54">
        <v>0.29347899999999999</v>
      </c>
      <c r="M54">
        <v>-1.27419E-2</v>
      </c>
      <c r="N54">
        <v>-9.4363799999999994E-3</v>
      </c>
      <c r="O54">
        <v>-7.0652199999999997E-3</v>
      </c>
      <c r="P54">
        <v>2.1518099999999998E-2</v>
      </c>
      <c r="Q54">
        <v>-6.0000000000000001E-3</v>
      </c>
      <c r="R54">
        <v>6.0709099999999997E-3</v>
      </c>
      <c r="S54">
        <v>7.4555899999999998E-3</v>
      </c>
      <c r="T54">
        <v>-2.6912100000000001E-2</v>
      </c>
      <c r="U54">
        <v>-7.1326899999999997E-3</v>
      </c>
      <c r="V54">
        <v>1.0977000000000001E-2</v>
      </c>
      <c r="W54">
        <v>-5.1326899999999996E-3</v>
      </c>
      <c r="X54">
        <v>-1.65208E-3</v>
      </c>
      <c r="Y54">
        <v>6.41729E-3</v>
      </c>
      <c r="Z54">
        <v>1.90193E-3</v>
      </c>
      <c r="AA54">
        <v>-1.5345700000000001E-3</v>
      </c>
      <c r="AB54">
        <v>1.9461599999999999E-3</v>
      </c>
      <c r="AC54">
        <v>2.0884599999999999E-3</v>
      </c>
      <c r="AD54">
        <v>-1.5539E-3</v>
      </c>
      <c r="AE54">
        <v>-2.0442300000000002E-3</v>
      </c>
      <c r="AF54" s="1" t="s">
        <v>33</v>
      </c>
    </row>
    <row r="55" spans="1:32">
      <c r="A55" s="1" t="s">
        <v>38</v>
      </c>
      <c r="B55" s="2">
        <v>38102.287824074076</v>
      </c>
      <c r="C55">
        <v>7228.1</v>
      </c>
      <c r="D55">
        <v>23.494399999999999</v>
      </c>
      <c r="E55">
        <v>0</v>
      </c>
      <c r="F55">
        <v>0.29584899999999997</v>
      </c>
      <c r="G55">
        <v>0.45127600000000001</v>
      </c>
      <c r="H55">
        <v>1.2430600000000001</v>
      </c>
      <c r="I55">
        <v>3.4992599999999999E-2</v>
      </c>
      <c r="J55">
        <v>-3.08527E-2</v>
      </c>
      <c r="K55">
        <v>-2.4146000000000001E-2</v>
      </c>
      <c r="L55">
        <v>0.289439</v>
      </c>
      <c r="M55">
        <v>-2.8750700000000001E-2</v>
      </c>
      <c r="N55">
        <v>6.5180500000000001E-3</v>
      </c>
      <c r="O55">
        <v>1.7964299999999999E-2</v>
      </c>
      <c r="P55">
        <v>1.7830599999999999E-2</v>
      </c>
      <c r="Q55">
        <v>-8.0347999999999999E-3</v>
      </c>
      <c r="R55">
        <v>-1.38166E-3</v>
      </c>
      <c r="S55">
        <v>2.0791500000000001E-3</v>
      </c>
      <c r="T55">
        <v>-9.6423600000000009E-3</v>
      </c>
      <c r="U55">
        <v>-1.35556E-3</v>
      </c>
      <c r="V55">
        <v>-1.7944599999999999E-4</v>
      </c>
      <c r="W55">
        <v>2.7691700000000001E-3</v>
      </c>
      <c r="X55">
        <v>-1.7422200000000001E-3</v>
      </c>
      <c r="Y55">
        <v>-1.9191799999999999E-3</v>
      </c>
      <c r="Z55">
        <v>1.0087E-3</v>
      </c>
      <c r="AA55">
        <v>-3.4467399999999998E-3</v>
      </c>
      <c r="AB55">
        <v>5.6518799999999998E-3</v>
      </c>
      <c r="AC55">
        <v>4.4759799999999998E-5</v>
      </c>
      <c r="AD55">
        <v>-6.3448300000000003E-4</v>
      </c>
      <c r="AE55">
        <v>-8.4832099999999997E-4</v>
      </c>
      <c r="AF55" s="1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5"/>
  <sheetViews>
    <sheetView workbookViewId="0">
      <selection activeCell="D2" sqref="D2:AE55"/>
    </sheetView>
  </sheetViews>
  <sheetFormatPr defaultRowHeight="15"/>
  <cols>
    <col min="1" max="1" width="22" bestFit="1" customWidth="1"/>
    <col min="2" max="2" width="15.85546875" bestFit="1" customWidth="1"/>
    <col min="3" max="3" width="13.28515625" bestFit="1" customWidth="1"/>
    <col min="4" max="4" width="10.85546875" bestFit="1" customWidth="1"/>
    <col min="5" max="5" width="8" customWidth="1"/>
    <col min="6" max="6" width="11" bestFit="1" customWidth="1"/>
    <col min="7" max="7" width="12.7109375" bestFit="1" customWidth="1"/>
    <col min="8" max="8" width="10.85546875" bestFit="1" customWidth="1"/>
    <col min="9" max="9" width="11" bestFit="1" customWidth="1"/>
    <col min="10" max="10" width="11.7109375" bestFit="1" customWidth="1"/>
    <col min="11" max="11" width="12" bestFit="1" customWidth="1"/>
    <col min="12" max="12" width="10.85546875" bestFit="1" customWidth="1"/>
    <col min="13" max="13" width="11.7109375" bestFit="1" customWidth="1"/>
    <col min="14" max="15" width="12.7109375" bestFit="1" customWidth="1"/>
    <col min="16" max="16" width="10.85546875" bestFit="1" customWidth="1"/>
    <col min="17" max="17" width="11.7109375" bestFit="1" customWidth="1"/>
    <col min="18" max="18" width="12" bestFit="1" customWidth="1"/>
    <col min="19" max="19" width="12.7109375" bestFit="1" customWidth="1"/>
    <col min="20" max="20" width="11.85546875" bestFit="1" customWidth="1"/>
    <col min="21" max="27" width="12.7109375" bestFit="1" customWidth="1"/>
    <col min="28" max="28" width="11.85546875" bestFit="1" customWidth="1"/>
    <col min="29" max="31" width="12.7109375" bestFit="1" customWidth="1"/>
    <col min="32" max="32" width="135.7109375" bestFit="1" customWidth="1"/>
  </cols>
  <sheetData>
    <row r="1" spans="1:32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s="1" t="s">
        <v>31</v>
      </c>
    </row>
    <row r="2" spans="1:32">
      <c r="A2" s="1" t="s">
        <v>32</v>
      </c>
      <c r="B2" s="2">
        <v>37802.187442129631</v>
      </c>
      <c r="C2">
        <v>392.21300000000002</v>
      </c>
      <c r="D2">
        <v>1.3448199999999999</v>
      </c>
      <c r="E2">
        <v>0</v>
      </c>
      <c r="F2">
        <v>-0.15241199999999999</v>
      </c>
      <c r="G2">
        <v>0.61053299999999999</v>
      </c>
      <c r="H2">
        <v>1.33691</v>
      </c>
      <c r="I2">
        <v>-0.44329600000000002</v>
      </c>
      <c r="J2">
        <v>-0.103778</v>
      </c>
      <c r="K2">
        <v>6.38103E-2</v>
      </c>
      <c r="L2">
        <v>-0.57677999999999996</v>
      </c>
      <c r="M2">
        <v>-4.7777699999999999E-2</v>
      </c>
      <c r="N2">
        <v>-8.4204499999999995E-3</v>
      </c>
      <c r="O2">
        <v>4.9014700000000001E-2</v>
      </c>
      <c r="P2">
        <v>3.5797799999999998E-2</v>
      </c>
      <c r="Q2">
        <v>-5.0602800000000003E-2</v>
      </c>
      <c r="R2">
        <v>-5.5559499999999996E-3</v>
      </c>
      <c r="S2">
        <v>1.00523E-3</v>
      </c>
      <c r="T2">
        <v>2.6514599999999999E-2</v>
      </c>
      <c r="U2">
        <v>-3.7272300000000002E-3</v>
      </c>
      <c r="V2">
        <v>-2.3080499999999999E-3</v>
      </c>
      <c r="W2">
        <v>3.9878700000000001E-3</v>
      </c>
      <c r="X2">
        <v>-2.7343000000000002E-4</v>
      </c>
      <c r="Y2">
        <v>-2.0264699999999998E-3</v>
      </c>
      <c r="Z2">
        <v>9.7905000000000005E-5</v>
      </c>
      <c r="AA2">
        <v>6.5843800000000001E-4</v>
      </c>
      <c r="AB2">
        <v>-2.31467E-3</v>
      </c>
      <c r="AC2">
        <v>-5.0165300000000002E-4</v>
      </c>
      <c r="AD2">
        <v>-1.6339699999999999E-4</v>
      </c>
      <c r="AE2">
        <v>-1E-3</v>
      </c>
      <c r="AF2" s="1" t="s">
        <v>42</v>
      </c>
    </row>
    <row r="3" spans="1:32">
      <c r="A3" s="1" t="s">
        <v>34</v>
      </c>
      <c r="B3" s="2">
        <v>38073.959293981483</v>
      </c>
      <c r="C3">
        <v>392.22399999999999</v>
      </c>
      <c r="D3">
        <v>1.34552</v>
      </c>
      <c r="E3">
        <v>0</v>
      </c>
      <c r="F3">
        <v>-1.18404</v>
      </c>
      <c r="G3">
        <v>1.7288399999999999</v>
      </c>
      <c r="H3">
        <v>1.27796</v>
      </c>
      <c r="I3">
        <v>-1.1933400000000001</v>
      </c>
      <c r="J3">
        <v>0.369253</v>
      </c>
      <c r="K3">
        <v>0.59119100000000002</v>
      </c>
      <c r="L3">
        <v>-0.87166100000000002</v>
      </c>
      <c r="M3">
        <v>-9.2582100000000001E-2</v>
      </c>
      <c r="N3">
        <v>-4.9044600000000001E-2</v>
      </c>
      <c r="O3">
        <v>-3.8293099999999997E-2</v>
      </c>
      <c r="P3">
        <v>1.3176500000000001E-2</v>
      </c>
      <c r="Q3">
        <v>1.6135799999999999E-2</v>
      </c>
      <c r="R3">
        <v>3.3820899999999999E-3</v>
      </c>
      <c r="S3">
        <v>2.17369E-2</v>
      </c>
      <c r="T3">
        <v>4.4286399999999997E-2</v>
      </c>
      <c r="U3">
        <v>-4.1474399999999996E-3</v>
      </c>
      <c r="V3">
        <v>1.4001700000000001E-2</v>
      </c>
      <c r="W3">
        <v>-2.4927399999999998E-3</v>
      </c>
      <c r="X3">
        <v>-4.8040800000000002E-2</v>
      </c>
      <c r="Y3">
        <v>-2.6110899999999999E-2</v>
      </c>
      <c r="Z3">
        <v>4.4835E-2</v>
      </c>
      <c r="AA3">
        <v>0.11744499999999999</v>
      </c>
      <c r="AB3">
        <v>0.103675</v>
      </c>
      <c r="AC3">
        <v>-0.25163200000000002</v>
      </c>
      <c r="AD3">
        <v>-0.50546899999999995</v>
      </c>
      <c r="AE3">
        <v>0.219693</v>
      </c>
      <c r="AF3" s="1" t="s">
        <v>42</v>
      </c>
    </row>
    <row r="4" spans="1:32">
      <c r="A4" s="1" t="s">
        <v>35</v>
      </c>
      <c r="B4" s="2">
        <v>37991.685150462959</v>
      </c>
      <c r="C4">
        <v>392.23</v>
      </c>
      <c r="D4">
        <v>1.34676</v>
      </c>
      <c r="E4">
        <v>0</v>
      </c>
      <c r="F4">
        <v>2.2218599999999999</v>
      </c>
      <c r="G4">
        <v>1.69889</v>
      </c>
      <c r="H4">
        <v>1.24498</v>
      </c>
      <c r="I4">
        <v>-1.76701</v>
      </c>
      <c r="J4">
        <v>-0.56133699999999997</v>
      </c>
      <c r="K4">
        <v>0.64135200000000003</v>
      </c>
      <c r="L4">
        <v>-1.1896</v>
      </c>
      <c r="M4">
        <v>-7.63155E-3</v>
      </c>
      <c r="N4">
        <v>3.0761799999999999E-2</v>
      </c>
      <c r="O4">
        <v>5.50331E-3</v>
      </c>
      <c r="P4">
        <v>2.4843400000000002E-2</v>
      </c>
      <c r="Q4">
        <v>-2.38716E-2</v>
      </c>
      <c r="R4">
        <v>-8.4776999999999995E-3</v>
      </c>
      <c r="S4">
        <v>5.3074400000000001E-3</v>
      </c>
      <c r="T4">
        <v>5.3533999999999998E-2</v>
      </c>
      <c r="U4">
        <v>-1.5670700000000001E-3</v>
      </c>
      <c r="V4">
        <v>3.6443700000000001E-3</v>
      </c>
      <c r="W4">
        <v>6.0396199999999999E-3</v>
      </c>
      <c r="X4">
        <v>1.46905E-3</v>
      </c>
      <c r="Y4">
        <v>-4.5378700000000003E-3</v>
      </c>
      <c r="Z4">
        <v>-2.05325E-3</v>
      </c>
      <c r="AA4">
        <v>1.24912E-3</v>
      </c>
      <c r="AB4">
        <v>-2.31094E-3</v>
      </c>
      <c r="AC4">
        <v>-2.0443999999999999E-4</v>
      </c>
      <c r="AD4">
        <v>1.0650300000000001E-4</v>
      </c>
      <c r="AE4">
        <v>5.3251500000000003E-5</v>
      </c>
      <c r="AF4" s="1" t="s">
        <v>42</v>
      </c>
    </row>
    <row r="5" spans="1:32">
      <c r="A5" s="1" t="s">
        <v>36</v>
      </c>
      <c r="B5" s="2">
        <v>38018.614282407405</v>
      </c>
      <c r="C5">
        <v>392.24</v>
      </c>
      <c r="D5">
        <v>1.34554</v>
      </c>
      <c r="E5">
        <v>0</v>
      </c>
      <c r="F5">
        <v>0.30382199999999998</v>
      </c>
      <c r="G5">
        <v>0.58452700000000002</v>
      </c>
      <c r="H5">
        <v>1.53895</v>
      </c>
      <c r="I5">
        <v>-0.25124200000000002</v>
      </c>
      <c r="J5">
        <v>-3.4156899999999999E-3</v>
      </c>
      <c r="K5">
        <v>0.15612000000000001</v>
      </c>
      <c r="L5">
        <v>-1.42042</v>
      </c>
      <c r="M5">
        <v>-6.6541699999999995E-2</v>
      </c>
      <c r="N5">
        <v>2.2871900000000001E-2</v>
      </c>
      <c r="O5">
        <v>-3.1430100000000002E-2</v>
      </c>
      <c r="P5">
        <v>3.0969099999999999E-2</v>
      </c>
      <c r="Q5">
        <v>-1.8693200000000001E-3</v>
      </c>
      <c r="R5">
        <v>8.6889800000000007E-3</v>
      </c>
      <c r="S5">
        <v>-4.5776200000000001E-3</v>
      </c>
      <c r="T5">
        <v>5.6712600000000002E-2</v>
      </c>
      <c r="U5">
        <v>-5.6292099999999999E-3</v>
      </c>
      <c r="V5">
        <v>2.5466299999999998E-3</v>
      </c>
      <c r="W5">
        <v>4.6789299999999999E-4</v>
      </c>
      <c r="X5">
        <v>3.6228200000000001E-4</v>
      </c>
      <c r="Y5">
        <v>-6.2752499999999998E-4</v>
      </c>
      <c r="Z5">
        <v>-2.0433499999999999E-4</v>
      </c>
      <c r="AA5">
        <v>1.53812E-3</v>
      </c>
      <c r="AB5">
        <v>-3.0979100000000002E-3</v>
      </c>
      <c r="AC5">
        <v>-8.4887600000000004E-4</v>
      </c>
      <c r="AD5">
        <v>-5.3210700000000002E-5</v>
      </c>
      <c r="AE5">
        <v>1.5112400000000001E-4</v>
      </c>
      <c r="AF5" s="1" t="s">
        <v>42</v>
      </c>
    </row>
    <row r="6" spans="1:32">
      <c r="A6" s="1" t="s">
        <v>37</v>
      </c>
      <c r="B6" s="2">
        <v>38048.032071759262</v>
      </c>
      <c r="C6">
        <v>392.24</v>
      </c>
      <c r="D6">
        <v>1.3451500000000001</v>
      </c>
      <c r="E6">
        <v>0</v>
      </c>
      <c r="F6">
        <v>-0.40129100000000001</v>
      </c>
      <c r="G6">
        <v>-1.2930299999999999</v>
      </c>
      <c r="H6">
        <v>1.49028</v>
      </c>
      <c r="I6">
        <v>1.4916499999999999</v>
      </c>
      <c r="J6">
        <v>0.25346000000000002</v>
      </c>
      <c r="K6">
        <v>-0.42374499999999998</v>
      </c>
      <c r="L6">
        <v>-0.93611500000000003</v>
      </c>
      <c r="M6">
        <v>2.4551099999999999E-2</v>
      </c>
      <c r="N6">
        <v>4.7301599999999999E-2</v>
      </c>
      <c r="O6">
        <v>-1.05118E-2</v>
      </c>
      <c r="P6">
        <v>1.91091E-2</v>
      </c>
      <c r="Q6">
        <v>1.10855E-2</v>
      </c>
      <c r="R6">
        <v>6.1527600000000002E-3</v>
      </c>
      <c r="S6">
        <v>-9.1166300000000006E-3</v>
      </c>
      <c r="T6">
        <v>3.7133899999999997E-2</v>
      </c>
      <c r="U6">
        <v>-2.2398299999999999E-3</v>
      </c>
      <c r="V6">
        <v>2.8766399999999998E-4</v>
      </c>
      <c r="W6">
        <v>-5.6731100000000003E-3</v>
      </c>
      <c r="X6">
        <v>-2.7645099999999999E-4</v>
      </c>
      <c r="Y6">
        <v>4.0774000000000001E-3</v>
      </c>
      <c r="Z6">
        <v>6.3696800000000002E-4</v>
      </c>
      <c r="AA6">
        <v>-1.1965400000000001E-3</v>
      </c>
      <c r="AB6">
        <v>-1.9923699999999998E-3</v>
      </c>
      <c r="AC6">
        <v>-4.5318100000000002E-5</v>
      </c>
      <c r="AD6">
        <v>-1.05905E-4</v>
      </c>
      <c r="AE6">
        <v>-5.2952299999999998E-5</v>
      </c>
      <c r="AF6" s="1" t="s">
        <v>42</v>
      </c>
    </row>
    <row r="7" spans="1:32">
      <c r="A7" s="1" t="s">
        <v>38</v>
      </c>
      <c r="B7" s="2">
        <v>38101.657557870371</v>
      </c>
      <c r="C7">
        <v>392.25900000000001</v>
      </c>
      <c r="D7">
        <v>1.3450800000000001</v>
      </c>
      <c r="E7">
        <v>0</v>
      </c>
      <c r="F7">
        <v>0.36617100000000002</v>
      </c>
      <c r="G7">
        <v>-0.59524100000000002</v>
      </c>
      <c r="H7">
        <v>1.20503</v>
      </c>
      <c r="I7">
        <v>-0.179595</v>
      </c>
      <c r="J7">
        <v>-5.25879E-2</v>
      </c>
      <c r="K7">
        <v>9.0015600000000001E-2</v>
      </c>
      <c r="L7">
        <v>-0.79574500000000004</v>
      </c>
      <c r="M7">
        <v>1.8997099999999999E-2</v>
      </c>
      <c r="N7">
        <v>3.8057199999999999E-2</v>
      </c>
      <c r="O7">
        <v>-5.8113199999999997E-2</v>
      </c>
      <c r="P7">
        <v>2.1694600000000001E-2</v>
      </c>
      <c r="Q7">
        <v>1.64466E-3</v>
      </c>
      <c r="R7">
        <v>6.9756799999999997E-3</v>
      </c>
      <c r="S7">
        <v>-9.2113999999999998E-3</v>
      </c>
      <c r="T7">
        <v>3.8338799999999999E-2</v>
      </c>
      <c r="U7">
        <v>5.0309499999999995E-4</v>
      </c>
      <c r="V7">
        <v>5.6899800000000003E-4</v>
      </c>
      <c r="W7">
        <v>2.2492300000000001E-3</v>
      </c>
      <c r="X7">
        <v>1.0690000000000001E-3</v>
      </c>
      <c r="Y7">
        <v>-1.4482500000000001E-3</v>
      </c>
      <c r="Z7">
        <v>-1.6851E-4</v>
      </c>
      <c r="AA7">
        <v>1.10659E-3</v>
      </c>
      <c r="AB7">
        <v>-1.25785E-3</v>
      </c>
      <c r="AC7">
        <v>-5.3295099999999997E-5</v>
      </c>
      <c r="AD7">
        <v>-4.4670799999999999E-5</v>
      </c>
      <c r="AE7">
        <v>0</v>
      </c>
      <c r="AF7" s="1" t="s">
        <v>42</v>
      </c>
    </row>
    <row r="8" spans="1:32">
      <c r="A8" s="1" t="s">
        <v>39</v>
      </c>
      <c r="B8" s="2">
        <v>37925.164895833332</v>
      </c>
      <c r="C8">
        <v>392.28100000000001</v>
      </c>
      <c r="D8">
        <v>1.34541</v>
      </c>
      <c r="E8">
        <v>0</v>
      </c>
      <c r="F8">
        <v>-2.5774699999999999</v>
      </c>
      <c r="G8">
        <v>2.7265799999999998</v>
      </c>
      <c r="H8">
        <v>1.3769400000000001</v>
      </c>
      <c r="I8">
        <v>-2.63714</v>
      </c>
      <c r="J8">
        <v>0.57272100000000004</v>
      </c>
      <c r="K8">
        <v>0.52029700000000001</v>
      </c>
      <c r="L8">
        <v>-0.77906900000000001</v>
      </c>
      <c r="M8">
        <v>-1.3976499999999999E-2</v>
      </c>
      <c r="N8">
        <v>-1.0305999999999999E-2</v>
      </c>
      <c r="O8">
        <v>2.8848800000000001E-2</v>
      </c>
      <c r="P8">
        <v>2.5322299999999999E-2</v>
      </c>
      <c r="Q8">
        <v>1.74377E-3</v>
      </c>
      <c r="R8">
        <v>-5.6844199999999999E-3</v>
      </c>
      <c r="S8">
        <v>-3.5979800000000002E-3</v>
      </c>
      <c r="T8">
        <v>3.1309299999999998E-2</v>
      </c>
      <c r="U8">
        <v>-5.0702500000000001E-3</v>
      </c>
      <c r="V8">
        <v>-6.5095600000000002E-3</v>
      </c>
      <c r="W8">
        <v>6.4094499999999997E-3</v>
      </c>
      <c r="X8">
        <v>1.3504999999999999E-3</v>
      </c>
      <c r="Y8">
        <v>-3.6440299999999999E-3</v>
      </c>
      <c r="Z8">
        <v>1.8838800000000001E-3</v>
      </c>
      <c r="AA8">
        <v>3.4720900000000002E-3</v>
      </c>
      <c r="AB8">
        <v>-1.2047200000000001E-3</v>
      </c>
      <c r="AC8">
        <v>0</v>
      </c>
      <c r="AD8">
        <v>0</v>
      </c>
      <c r="AE8">
        <v>-5.3474299999999997E-5</v>
      </c>
      <c r="AF8" s="1" t="s">
        <v>42</v>
      </c>
    </row>
    <row r="9" spans="1:32">
      <c r="A9" s="1" t="s">
        <v>40</v>
      </c>
      <c r="B9" s="2">
        <v>37866.772800925923</v>
      </c>
      <c r="C9">
        <v>392.30099999999999</v>
      </c>
      <c r="D9">
        <v>1.34598</v>
      </c>
      <c r="E9">
        <v>0</v>
      </c>
      <c r="F9">
        <v>4.8117399999999998E-2</v>
      </c>
      <c r="G9">
        <v>8.5089300000000007E-2</v>
      </c>
      <c r="H9">
        <v>0.92118999999999995</v>
      </c>
      <c r="I9">
        <v>-0.20296800000000001</v>
      </c>
      <c r="J9">
        <v>1.8527800000000001E-2</v>
      </c>
      <c r="K9">
        <v>3.2103800000000001E-3</v>
      </c>
      <c r="L9">
        <v>-0.654833</v>
      </c>
      <c r="M9">
        <v>5.5481200000000001E-2</v>
      </c>
      <c r="N9">
        <v>4.7496099999999999E-2</v>
      </c>
      <c r="O9">
        <v>-1.7044500000000001E-2</v>
      </c>
      <c r="P9">
        <v>2.1386700000000002E-2</v>
      </c>
      <c r="Q9">
        <v>-1.51959E-2</v>
      </c>
      <c r="R9">
        <v>-4.6437099999999997E-3</v>
      </c>
      <c r="S9">
        <v>-6.1088000000000002E-3</v>
      </c>
      <c r="T9">
        <v>2.32523E-2</v>
      </c>
      <c r="U9">
        <v>2.5811499999999999E-3</v>
      </c>
      <c r="V9">
        <v>-5.9653500000000003E-4</v>
      </c>
      <c r="W9">
        <v>1.5983499999999999E-3</v>
      </c>
      <c r="X9">
        <v>3.3081899999999999E-3</v>
      </c>
      <c r="Y9">
        <v>2.7035200000000001E-3</v>
      </c>
      <c r="Z9">
        <v>1.33815E-3</v>
      </c>
      <c r="AA9">
        <v>7.9510799999999999E-4</v>
      </c>
      <c r="AB9">
        <v>-1.10698E-3</v>
      </c>
      <c r="AC9">
        <v>-1.9582099999999999E-4</v>
      </c>
      <c r="AD9">
        <v>-9.7910699999999998E-5</v>
      </c>
      <c r="AE9">
        <v>7.5068800000000001E-4</v>
      </c>
      <c r="AF9" s="1" t="s">
        <v>42</v>
      </c>
    </row>
    <row r="10" spans="1:32">
      <c r="A10" s="1" t="s">
        <v>41</v>
      </c>
      <c r="B10" s="2">
        <v>37533.631631944445</v>
      </c>
      <c r="C10">
        <v>392.30399999999997</v>
      </c>
      <c r="D10">
        <v>1.3471599999999999</v>
      </c>
      <c r="E10">
        <v>0</v>
      </c>
      <c r="F10">
        <v>-8.9441300000000001E-2</v>
      </c>
      <c r="G10">
        <v>4.9755800000000003E-2</v>
      </c>
      <c r="H10">
        <v>1.3852599999999999</v>
      </c>
      <c r="I10">
        <v>-1.8119400000000001</v>
      </c>
      <c r="J10">
        <v>0.11214</v>
      </c>
      <c r="K10">
        <v>2.4208299999999999E-2</v>
      </c>
      <c r="L10">
        <v>-0.77651099999999995</v>
      </c>
      <c r="M10">
        <v>1.3165400000000001E-2</v>
      </c>
      <c r="N10">
        <v>6.73378E-3</v>
      </c>
      <c r="O10">
        <v>4.5914799999999999E-2</v>
      </c>
      <c r="P10">
        <v>2.7393000000000001E-2</v>
      </c>
      <c r="Q10">
        <v>2.43531E-3</v>
      </c>
      <c r="R10">
        <v>-7.5991000000000003E-4</v>
      </c>
      <c r="S10">
        <v>4.0606699999999997E-3</v>
      </c>
      <c r="T10">
        <v>4.9482100000000001E-2</v>
      </c>
      <c r="U10">
        <v>-1.3031099999999999E-3</v>
      </c>
      <c r="V10">
        <v>-1.7133999999999999E-3</v>
      </c>
      <c r="W10">
        <v>-2.93887E-4</v>
      </c>
      <c r="X10">
        <v>7.7447699999999998E-4</v>
      </c>
      <c r="Y10">
        <v>-1.2403E-3</v>
      </c>
      <c r="Z10">
        <v>-1.2403E-3</v>
      </c>
      <c r="AA10">
        <v>-1.8670399999999999E-4</v>
      </c>
      <c r="AB10">
        <v>-3.79292E-3</v>
      </c>
      <c r="AC10">
        <v>-3.91849E-4</v>
      </c>
      <c r="AD10">
        <v>-1.53418E-3</v>
      </c>
      <c r="AE10">
        <v>-1.29389E-3</v>
      </c>
      <c r="AF10" s="1" t="s">
        <v>42</v>
      </c>
    </row>
    <row r="11" spans="1:32">
      <c r="A11" s="1" t="s">
        <v>32</v>
      </c>
      <c r="B11" s="2">
        <v>37802.316342592596</v>
      </c>
      <c r="C11">
        <v>2011.31</v>
      </c>
      <c r="D11">
        <v>6.8668699999999996</v>
      </c>
      <c r="E11">
        <v>0</v>
      </c>
      <c r="F11">
        <v>-3.2141500000000003E-2</v>
      </c>
      <c r="G11">
        <v>0.160611</v>
      </c>
      <c r="H11">
        <v>1.2085999999999999</v>
      </c>
      <c r="I11">
        <v>-0.16001899999999999</v>
      </c>
      <c r="J11">
        <v>-4.3427599999999997E-2</v>
      </c>
      <c r="K11">
        <v>4.7857799999999999E-2</v>
      </c>
      <c r="L11">
        <v>0.29069</v>
      </c>
      <c r="M11">
        <v>5.8258499999999996E-3</v>
      </c>
      <c r="N11">
        <v>-9.1180600000000007E-3</v>
      </c>
      <c r="O11">
        <v>6.1982299999999999E-3</v>
      </c>
      <c r="P11">
        <v>2.0727300000000001E-2</v>
      </c>
      <c r="Q11">
        <v>-2.5587200000000001E-2</v>
      </c>
      <c r="R11">
        <v>-1.6503500000000001E-3</v>
      </c>
      <c r="S11">
        <v>-1.7942800000000001E-3</v>
      </c>
      <c r="T11">
        <v>-9.1881500000000008E-3</v>
      </c>
      <c r="U11">
        <v>-1.7769000000000001E-3</v>
      </c>
      <c r="V11">
        <v>-2.6975300000000001E-3</v>
      </c>
      <c r="W11">
        <v>-4.1244200000000001E-4</v>
      </c>
      <c r="X11">
        <v>-1.17533E-3</v>
      </c>
      <c r="Y11">
        <v>-2.6529100000000001E-3</v>
      </c>
      <c r="Z11">
        <v>-1.05331E-3</v>
      </c>
      <c r="AA11">
        <v>-1.75084E-3</v>
      </c>
      <c r="AB11">
        <v>2.25252E-3</v>
      </c>
      <c r="AC11">
        <v>-1.50168E-3</v>
      </c>
      <c r="AD11">
        <v>-6.85485E-4</v>
      </c>
      <c r="AE11">
        <v>-1.42449E-3</v>
      </c>
      <c r="AF11" s="1" t="s">
        <v>42</v>
      </c>
    </row>
    <row r="12" spans="1:32">
      <c r="A12" s="1" t="s">
        <v>34</v>
      </c>
      <c r="B12" s="2">
        <v>38074.126655092594</v>
      </c>
      <c r="C12">
        <v>2011.32</v>
      </c>
      <c r="D12">
        <v>6.8659999999999997</v>
      </c>
      <c r="E12">
        <v>0</v>
      </c>
      <c r="F12">
        <v>8.5003300000000004E-2</v>
      </c>
      <c r="G12">
        <v>0.38868399999999997</v>
      </c>
      <c r="H12">
        <v>1.3298399999999999</v>
      </c>
      <c r="I12">
        <v>1.7780199999999999E-2</v>
      </c>
      <c r="J12">
        <v>3.6376600000000002E-2</v>
      </c>
      <c r="K12">
        <v>4.1098999999999997E-2</v>
      </c>
      <c r="L12">
        <v>0.28838999999999998</v>
      </c>
      <c r="M12">
        <v>-8.11366E-3</v>
      </c>
      <c r="N12">
        <v>1.3205199999999999E-3</v>
      </c>
      <c r="O12">
        <v>-6.30745E-3</v>
      </c>
      <c r="P12">
        <v>2.22177E-2</v>
      </c>
      <c r="Q12">
        <v>8.8703299999999992E-3</v>
      </c>
      <c r="R12">
        <v>3.1380900000000001E-3</v>
      </c>
      <c r="S12">
        <v>-2.56025E-3</v>
      </c>
      <c r="T12">
        <v>-6.5957899999999998E-3</v>
      </c>
      <c r="U12">
        <v>-1.32877E-3</v>
      </c>
      <c r="V12">
        <v>-1.1599900000000001E-3</v>
      </c>
      <c r="W12">
        <v>1E-3</v>
      </c>
      <c r="X12">
        <v>1.43227E-3</v>
      </c>
      <c r="Y12">
        <v>-6.9760500000000001E-4</v>
      </c>
      <c r="Z12">
        <v>-1.0533300000000001E-3</v>
      </c>
      <c r="AA12">
        <v>0</v>
      </c>
      <c r="AB12">
        <v>2.79547E-3</v>
      </c>
      <c r="AC12">
        <v>9.7867499999999998E-5</v>
      </c>
      <c r="AD12">
        <v>-5.33301E-5</v>
      </c>
      <c r="AE12">
        <v>0</v>
      </c>
      <c r="AF12" s="1" t="s">
        <v>42</v>
      </c>
    </row>
    <row r="13" spans="1:32">
      <c r="A13" s="1" t="s">
        <v>35</v>
      </c>
      <c r="B13" s="2">
        <v>37991.810856481483</v>
      </c>
      <c r="C13">
        <v>2011.33</v>
      </c>
      <c r="D13">
        <v>6.8669500000000001</v>
      </c>
      <c r="E13">
        <v>0</v>
      </c>
      <c r="F13">
        <v>0.25442999999999999</v>
      </c>
      <c r="G13">
        <v>-0.22727800000000001</v>
      </c>
      <c r="H13">
        <v>1.2948599999999999</v>
      </c>
      <c r="I13">
        <v>4.2208599999999999E-2</v>
      </c>
      <c r="J13">
        <v>-9.1448799999999997E-2</v>
      </c>
      <c r="K13">
        <v>3.2349900000000001E-2</v>
      </c>
      <c r="L13">
        <v>0.23586599999999999</v>
      </c>
      <c r="M13">
        <v>-1.0442399999999999E-2</v>
      </c>
      <c r="N13">
        <v>1.3582500000000001E-2</v>
      </c>
      <c r="O13">
        <v>-2.7221099999999998E-3</v>
      </c>
      <c r="P13">
        <v>2.6254400000000001E-2</v>
      </c>
      <c r="Q13">
        <v>-7.7997300000000004E-3</v>
      </c>
      <c r="R13">
        <v>-1.2162E-3</v>
      </c>
      <c r="S13">
        <v>5.7931599999999997E-4</v>
      </c>
      <c r="T13">
        <v>-3.7830899999999998E-3</v>
      </c>
      <c r="U13">
        <v>3.6630000000000001E-4</v>
      </c>
      <c r="V13">
        <v>4.9306000000000003E-4</v>
      </c>
      <c r="W13">
        <v>1.5633800000000001E-3</v>
      </c>
      <c r="X13">
        <v>4.69622E-4</v>
      </c>
      <c r="Y13">
        <v>-1.06179E-3</v>
      </c>
      <c r="Z13">
        <v>8.5331100000000004E-6</v>
      </c>
      <c r="AA13">
        <v>-9.0202499999999998E-4</v>
      </c>
      <c r="AB13">
        <v>3.5910299999999998E-3</v>
      </c>
      <c r="AC13">
        <v>1.0085300000000001E-3</v>
      </c>
      <c r="AD13">
        <v>-6.1786999999999996E-5</v>
      </c>
      <c r="AE13">
        <v>-1.06508E-4</v>
      </c>
      <c r="AF13" s="1" t="s">
        <v>42</v>
      </c>
    </row>
    <row r="14" spans="1:32">
      <c r="A14" s="1" t="s">
        <v>36</v>
      </c>
      <c r="B14" s="2">
        <v>38018.740451388891</v>
      </c>
      <c r="C14">
        <v>2011.33</v>
      </c>
      <c r="D14">
        <v>6.8657399999999997</v>
      </c>
      <c r="E14">
        <v>0</v>
      </c>
      <c r="F14">
        <v>0.20095099999999999</v>
      </c>
      <c r="G14">
        <v>0.759405</v>
      </c>
      <c r="H14">
        <v>1.3942600000000001</v>
      </c>
      <c r="I14">
        <v>-8.3569299999999999E-2</v>
      </c>
      <c r="J14">
        <v>-1.71621E-2</v>
      </c>
      <c r="K14">
        <v>3.8943199999999997E-2</v>
      </c>
      <c r="L14">
        <v>0.294798</v>
      </c>
      <c r="M14">
        <v>-7.2953500000000004E-2</v>
      </c>
      <c r="N14">
        <v>5.4644300000000002E-3</v>
      </c>
      <c r="O14">
        <v>-1.6238200000000001E-2</v>
      </c>
      <c r="P14">
        <v>2.7722500000000001E-2</v>
      </c>
      <c r="Q14">
        <v>-4.39187E-3</v>
      </c>
      <c r="R14">
        <v>1.78717E-3</v>
      </c>
      <c r="S14">
        <v>-2.1596200000000001E-3</v>
      </c>
      <c r="T14">
        <v>-3.7055899999999999E-3</v>
      </c>
      <c r="U14">
        <v>-3.8657700000000001E-3</v>
      </c>
      <c r="V14">
        <v>-1.42693E-4</v>
      </c>
      <c r="W14">
        <v>-1.1064200000000001E-3</v>
      </c>
      <c r="X14">
        <v>3.1810200000000001E-4</v>
      </c>
      <c r="Y14">
        <v>9.7950700000000004E-5</v>
      </c>
      <c r="Z14">
        <v>0</v>
      </c>
      <c r="AA14">
        <v>7.9563400000000003E-4</v>
      </c>
      <c r="AB14">
        <v>3.4933199999999998E-3</v>
      </c>
      <c r="AC14">
        <v>5.3207900000000003E-5</v>
      </c>
      <c r="AD14">
        <v>5.3207900000000003E-5</v>
      </c>
      <c r="AE14">
        <v>9.7950700000000004E-5</v>
      </c>
      <c r="AF14" s="1" t="s">
        <v>42</v>
      </c>
    </row>
    <row r="15" spans="1:32">
      <c r="A15" s="1" t="s">
        <v>37</v>
      </c>
      <c r="B15" s="2">
        <v>38048.157789351855</v>
      </c>
      <c r="C15">
        <v>2011.36</v>
      </c>
      <c r="D15">
        <v>6.8652300000000004</v>
      </c>
      <c r="E15">
        <v>0</v>
      </c>
      <c r="F15">
        <v>-3.5361499999999997E-2</v>
      </c>
      <c r="G15">
        <v>0.35875099999999999</v>
      </c>
      <c r="H15">
        <v>1.3247100000000001</v>
      </c>
      <c r="I15">
        <v>-0.218026</v>
      </c>
      <c r="J15">
        <v>5.86946E-2</v>
      </c>
      <c r="K15">
        <v>4.5285400000000003E-2</v>
      </c>
      <c r="L15">
        <v>0.25996900000000001</v>
      </c>
      <c r="M15">
        <v>-2.3965500000000001E-2</v>
      </c>
      <c r="N15">
        <v>8.0497899999999994E-3</v>
      </c>
      <c r="O15">
        <v>-4.1938599999999998E-3</v>
      </c>
      <c r="P15">
        <v>2.3657500000000001E-2</v>
      </c>
      <c r="Q15">
        <v>-1.0100400000000001E-2</v>
      </c>
      <c r="R15">
        <v>2.6728300000000002E-3</v>
      </c>
      <c r="S15">
        <v>-3.4232899999999998E-3</v>
      </c>
      <c r="T15">
        <v>-6.45686E-3</v>
      </c>
      <c r="U15">
        <v>-1.11333E-3</v>
      </c>
      <c r="V15">
        <v>-8.3376000000000001E-4</v>
      </c>
      <c r="W15">
        <v>-6.3712700000000003E-4</v>
      </c>
      <c r="X15">
        <v>-4.1943200000000002E-4</v>
      </c>
      <c r="Y15">
        <v>-3.70379E-4</v>
      </c>
      <c r="Z15">
        <v>-2.11645E-4</v>
      </c>
      <c r="AA15">
        <v>1.8033700000000001E-3</v>
      </c>
      <c r="AB15">
        <v>3.5463199999999999E-3</v>
      </c>
      <c r="AC15">
        <v>1.58734E-4</v>
      </c>
      <c r="AD15">
        <v>1.0582300000000001E-4</v>
      </c>
      <c r="AE15">
        <v>-5.2911300000000003E-5</v>
      </c>
      <c r="AF15" s="1" t="s">
        <v>42</v>
      </c>
    </row>
    <row r="16" spans="1:32">
      <c r="A16" s="1" t="s">
        <v>38</v>
      </c>
      <c r="B16" s="2">
        <v>38101.783275462964</v>
      </c>
      <c r="C16">
        <v>2011.36</v>
      </c>
      <c r="D16">
        <v>6.8639599999999996</v>
      </c>
      <c r="E16">
        <v>0</v>
      </c>
      <c r="F16">
        <v>-0.197661</v>
      </c>
      <c r="G16">
        <v>-0.39538800000000002</v>
      </c>
      <c r="H16">
        <v>1.16831</v>
      </c>
      <c r="I16">
        <v>1.9457800000000001E-2</v>
      </c>
      <c r="J16">
        <v>-2.1331100000000001E-3</v>
      </c>
      <c r="K16">
        <v>3.28694E-2</v>
      </c>
      <c r="L16">
        <v>0.30444300000000002</v>
      </c>
      <c r="M16">
        <v>-2.7520099999999999E-2</v>
      </c>
      <c r="N16">
        <v>-3.3282300000000002E-3</v>
      </c>
      <c r="O16">
        <v>-2.1278399999999999E-2</v>
      </c>
      <c r="P16">
        <v>2.2159999999999999E-2</v>
      </c>
      <c r="Q16">
        <v>-6.8291699999999999E-3</v>
      </c>
      <c r="R16">
        <v>1.9552300000000001E-3</v>
      </c>
      <c r="S16">
        <v>-4.2746900000000003E-3</v>
      </c>
      <c r="T16">
        <v>-6.0228499999999997E-3</v>
      </c>
      <c r="U16">
        <v>7.2595600000000007E-5</v>
      </c>
      <c r="V16">
        <v>9.1893200000000002E-4</v>
      </c>
      <c r="W16">
        <v>-6.5271800000000005E-4</v>
      </c>
      <c r="X16">
        <v>3.7218400000000001E-4</v>
      </c>
      <c r="Y16">
        <v>-9.5522999999999995E-4</v>
      </c>
      <c r="Z16">
        <v>-9.0198700000000004E-4</v>
      </c>
      <c r="AA16">
        <v>9.5522999999999995E-4</v>
      </c>
      <c r="AB16">
        <v>2.7422599999999998E-3</v>
      </c>
      <c r="AC16">
        <v>7.95501E-4</v>
      </c>
      <c r="AD16">
        <v>0</v>
      </c>
      <c r="AE16">
        <v>5.3242799999999998E-5</v>
      </c>
      <c r="AF16" s="1" t="s">
        <v>42</v>
      </c>
    </row>
    <row r="17" spans="1:32">
      <c r="A17" s="1" t="s">
        <v>41</v>
      </c>
      <c r="B17" s="2">
        <v>37533.773726851854</v>
      </c>
      <c r="C17">
        <v>2011.38</v>
      </c>
      <c r="D17">
        <v>6.8688099999999999</v>
      </c>
      <c r="E17">
        <v>0</v>
      </c>
      <c r="F17">
        <v>1.47698E-2</v>
      </c>
      <c r="G17">
        <v>-3.2279200000000001E-2</v>
      </c>
      <c r="H17">
        <v>1.3848</v>
      </c>
      <c r="I17">
        <v>2.30723E-2</v>
      </c>
      <c r="J17">
        <v>6.7541799999999999E-2</v>
      </c>
      <c r="K17">
        <v>2.7661700000000001E-2</v>
      </c>
      <c r="L17">
        <v>0.329009</v>
      </c>
      <c r="M17">
        <v>-3.7450799999999999E-2</v>
      </c>
      <c r="N17">
        <v>-8.8991099999999996E-5</v>
      </c>
      <c r="O17">
        <v>1.21464E-2</v>
      </c>
      <c r="P17">
        <v>2.2951200000000001E-2</v>
      </c>
      <c r="Q17">
        <v>8.6054600000000005E-3</v>
      </c>
      <c r="R17">
        <v>-1.9194800000000001E-3</v>
      </c>
      <c r="S17">
        <v>3.4011499999999998E-5</v>
      </c>
      <c r="T17">
        <v>-3.2134899999999998E-3</v>
      </c>
      <c r="U17">
        <v>-3.0090099999999999E-3</v>
      </c>
      <c r="V17">
        <v>-3.9198999999999999E-4</v>
      </c>
      <c r="W17">
        <v>5.0100700000000004E-4</v>
      </c>
      <c r="X17">
        <v>2.2947000000000001E-4</v>
      </c>
      <c r="Y17">
        <v>1.55451E-3</v>
      </c>
      <c r="Z17">
        <v>-9.4649800000000004E-4</v>
      </c>
      <c r="AA17">
        <v>6.6151199999999995E-4</v>
      </c>
      <c r="AB17">
        <v>1.6435E-3</v>
      </c>
      <c r="AC17">
        <v>-2.9399199999999997E-4</v>
      </c>
      <c r="AD17">
        <v>-1.1959900000000001E-3</v>
      </c>
      <c r="AE17">
        <v>5.0100700000000004E-4</v>
      </c>
      <c r="AF17" s="1" t="s">
        <v>42</v>
      </c>
    </row>
    <row r="18" spans="1:32">
      <c r="A18" s="1" t="s">
        <v>39</v>
      </c>
      <c r="B18" s="2">
        <v>37925.290914351855</v>
      </c>
      <c r="C18">
        <v>2011.38</v>
      </c>
      <c r="D18">
        <v>6.8658599999999996</v>
      </c>
      <c r="E18">
        <v>0</v>
      </c>
      <c r="F18">
        <v>3.7963799999999999E-2</v>
      </c>
      <c r="G18">
        <v>0.36002899999999999</v>
      </c>
      <c r="H18">
        <v>1.2170799999999999</v>
      </c>
      <c r="I18">
        <v>6.7450100000000001E-3</v>
      </c>
      <c r="J18">
        <v>4.7651800000000001E-2</v>
      </c>
      <c r="K18">
        <v>4.71636E-2</v>
      </c>
      <c r="L18">
        <v>0.29968499999999998</v>
      </c>
      <c r="M18">
        <v>-5.3326900000000003E-2</v>
      </c>
      <c r="N18">
        <v>1.16586E-2</v>
      </c>
      <c r="O18">
        <v>8.2857999999999994E-3</v>
      </c>
      <c r="P18">
        <v>2.1524499999999998E-2</v>
      </c>
      <c r="Q18">
        <v>1.8101800000000001E-2</v>
      </c>
      <c r="R18">
        <v>-1.27618E-3</v>
      </c>
      <c r="S18">
        <v>-3.8797000000000001E-5</v>
      </c>
      <c r="T18">
        <v>-8.7729399999999999E-3</v>
      </c>
      <c r="U18">
        <v>-3.6529800000000001E-3</v>
      </c>
      <c r="V18">
        <v>-1.0686799999999999E-4</v>
      </c>
      <c r="W18">
        <v>1.0444300000000001E-3</v>
      </c>
      <c r="X18">
        <v>3.0761100000000001E-4</v>
      </c>
      <c r="Y18">
        <v>2.1603E-3</v>
      </c>
      <c r="Z18">
        <v>1.60302E-4</v>
      </c>
      <c r="AA18">
        <v>1E-3</v>
      </c>
      <c r="AB18">
        <v>2.7418400000000002E-3</v>
      </c>
      <c r="AC18">
        <v>-5.3433999999999997E-5</v>
      </c>
      <c r="AD18">
        <v>0</v>
      </c>
      <c r="AE18">
        <v>0</v>
      </c>
      <c r="AF18" s="1" t="s">
        <v>42</v>
      </c>
    </row>
    <row r="19" spans="1:32">
      <c r="A19" s="1" t="s">
        <v>40</v>
      </c>
      <c r="B19" s="2">
        <v>37866.902106481481</v>
      </c>
      <c r="C19">
        <v>2011.41</v>
      </c>
      <c r="D19">
        <v>6.8676399999999997</v>
      </c>
      <c r="E19">
        <v>0</v>
      </c>
      <c r="F19">
        <v>-0.30508200000000002</v>
      </c>
      <c r="G19">
        <v>-0.11616899999999999</v>
      </c>
      <c r="H19">
        <v>1.1069899999999999</v>
      </c>
      <c r="I19">
        <v>2.52871E-2</v>
      </c>
      <c r="J19">
        <v>1.1287800000000001E-2</v>
      </c>
      <c r="K19">
        <v>-1.60692E-3</v>
      </c>
      <c r="L19">
        <v>0.278337</v>
      </c>
      <c r="M19">
        <v>-1.1491700000000001E-2</v>
      </c>
      <c r="N19">
        <v>1.5062000000000001E-2</v>
      </c>
      <c r="O19">
        <v>7.4467499999999998E-4</v>
      </c>
      <c r="P19">
        <v>2.37897E-2</v>
      </c>
      <c r="Q19">
        <v>-6.9465500000000001E-3</v>
      </c>
      <c r="R19">
        <v>-4.4541399999999997E-3</v>
      </c>
      <c r="S19">
        <v>-2.85527E-3</v>
      </c>
      <c r="T19">
        <v>-1.07067E-2</v>
      </c>
      <c r="U19">
        <v>1.9195900000000001E-3</v>
      </c>
      <c r="V19">
        <v>9.0207500000000001E-4</v>
      </c>
      <c r="W19">
        <v>6.6168299999999998E-3</v>
      </c>
      <c r="X19">
        <v>5.9612800000000002E-3</v>
      </c>
      <c r="Y19">
        <v>4.5278899999999997E-3</v>
      </c>
      <c r="Z19">
        <v>4.2430999999999996E-3</v>
      </c>
      <c r="AA19">
        <v>9.3756099999999995E-4</v>
      </c>
      <c r="AB19">
        <v>6.0382700000000001E-3</v>
      </c>
      <c r="AC19">
        <v>-1.0117699999999999E-3</v>
      </c>
      <c r="AD19">
        <v>2.0889400000000001E-3</v>
      </c>
      <c r="AE19">
        <v>-4.9076399999999996E-3</v>
      </c>
      <c r="AF19" s="1" t="s">
        <v>42</v>
      </c>
    </row>
    <row r="20" spans="1:32">
      <c r="A20" s="1" t="s">
        <v>32</v>
      </c>
      <c r="B20" s="2">
        <v>37802.45008101852</v>
      </c>
      <c r="C20">
        <v>3207.9</v>
      </c>
      <c r="D20">
        <v>10.93</v>
      </c>
      <c r="E20">
        <v>0</v>
      </c>
      <c r="F20">
        <v>-3.07236E-2</v>
      </c>
      <c r="G20">
        <v>9.2023199999999999E-2</v>
      </c>
      <c r="H20">
        <v>1.2306600000000001</v>
      </c>
      <c r="I20">
        <v>-0.160215</v>
      </c>
      <c r="J20">
        <v>-5.0288800000000002E-2</v>
      </c>
      <c r="K20">
        <v>4.5675E-2</v>
      </c>
      <c r="L20">
        <v>0.34786299999999998</v>
      </c>
      <c r="M20">
        <v>-3.4242500000000002E-3</v>
      </c>
      <c r="N20">
        <v>-1.15047E-2</v>
      </c>
      <c r="O20">
        <v>4.3295699999999998E-4</v>
      </c>
      <c r="P20">
        <v>2.04855E-2</v>
      </c>
      <c r="Q20">
        <v>-2.71057E-2</v>
      </c>
      <c r="R20">
        <v>-2.8226700000000002E-3</v>
      </c>
      <c r="S20">
        <v>-3.67914E-3</v>
      </c>
      <c r="T20">
        <v>-1.2001599999999999E-2</v>
      </c>
      <c r="U20">
        <v>-3.2612800000000001E-3</v>
      </c>
      <c r="V20">
        <v>-2.8521599999999999E-3</v>
      </c>
      <c r="W20">
        <v>-2.04798E-3</v>
      </c>
      <c r="X20">
        <v>-2.58801E-3</v>
      </c>
      <c r="Y20">
        <v>-4.1817499999999997E-3</v>
      </c>
      <c r="Z20">
        <v>-3.3591900000000002E-3</v>
      </c>
      <c r="AA20">
        <v>-3.3329900000000001E-3</v>
      </c>
      <c r="AB20">
        <v>-1.45711E-3</v>
      </c>
      <c r="AC20">
        <v>-3.3950500000000002E-3</v>
      </c>
      <c r="AD20">
        <v>-4.95007E-3</v>
      </c>
      <c r="AE20">
        <v>-3.19922E-3</v>
      </c>
      <c r="AF20" s="1" t="s">
        <v>42</v>
      </c>
    </row>
    <row r="21" spans="1:32">
      <c r="A21" s="1" t="s">
        <v>35</v>
      </c>
      <c r="B21" s="2">
        <v>37991.936157407406</v>
      </c>
      <c r="C21">
        <v>3207.93</v>
      </c>
      <c r="D21">
        <v>10.924200000000001</v>
      </c>
      <c r="E21">
        <v>0</v>
      </c>
      <c r="F21">
        <v>0.193415</v>
      </c>
      <c r="G21">
        <v>-0.259328</v>
      </c>
      <c r="H21">
        <v>1.3072900000000001</v>
      </c>
      <c r="I21">
        <v>8.9443599999999998E-2</v>
      </c>
      <c r="J21">
        <v>-8.41557E-2</v>
      </c>
      <c r="K21">
        <v>1.32067E-2</v>
      </c>
      <c r="L21">
        <v>0.301649</v>
      </c>
      <c r="M21">
        <v>-1.02459E-2</v>
      </c>
      <c r="N21">
        <v>8.87837E-3</v>
      </c>
      <c r="O21">
        <v>-3.0293999999999998E-3</v>
      </c>
      <c r="P21">
        <v>2.51486E-2</v>
      </c>
      <c r="Q21">
        <v>-8.8822499999999995E-3</v>
      </c>
      <c r="R21">
        <v>1.6668E-3</v>
      </c>
      <c r="S21">
        <v>1.0949099999999999E-3</v>
      </c>
      <c r="T21">
        <v>-7.8014800000000004E-3</v>
      </c>
      <c r="U21">
        <v>1.0276300000000001E-3</v>
      </c>
      <c r="V21">
        <v>1.01709E-3</v>
      </c>
      <c r="W21">
        <v>8.1257900000000001E-4</v>
      </c>
      <c r="X21">
        <v>2.11972E-4</v>
      </c>
      <c r="Y21">
        <v>-5.3264399999999998E-5</v>
      </c>
      <c r="Z21">
        <v>-5.3264399999999998E-5</v>
      </c>
      <c r="AA21">
        <v>-9.0201699999999997E-4</v>
      </c>
      <c r="AB21">
        <v>3.64424E-3</v>
      </c>
      <c r="AC21">
        <v>9.7983200000000001E-5</v>
      </c>
      <c r="AD21">
        <v>0</v>
      </c>
      <c r="AE21">
        <v>-5.3264399999999998E-5</v>
      </c>
      <c r="AF21" s="1" t="s">
        <v>42</v>
      </c>
    </row>
    <row r="22" spans="1:32">
      <c r="A22" s="1" t="s">
        <v>34</v>
      </c>
      <c r="B22" s="2">
        <v>38074.210277777776</v>
      </c>
      <c r="C22">
        <v>3207.93</v>
      </c>
      <c r="D22">
        <v>10.9247</v>
      </c>
      <c r="E22">
        <v>0</v>
      </c>
      <c r="F22">
        <v>0.161493</v>
      </c>
      <c r="G22">
        <v>0.26355400000000001</v>
      </c>
      <c r="H22">
        <v>1.3388500000000001</v>
      </c>
      <c r="I22">
        <v>7.00374E-2</v>
      </c>
      <c r="J22">
        <v>1.8833200000000001E-2</v>
      </c>
      <c r="K22">
        <v>3.7292600000000002E-2</v>
      </c>
      <c r="L22">
        <v>0.33763199999999999</v>
      </c>
      <c r="M22">
        <v>-9.76957E-3</v>
      </c>
      <c r="N22">
        <v>6.2249799999999997E-3</v>
      </c>
      <c r="O22">
        <v>-7.6318699999999998E-3</v>
      </c>
      <c r="P22">
        <v>2.1895299999999999E-2</v>
      </c>
      <c r="Q22">
        <v>8.0162199999999992E-3</v>
      </c>
      <c r="R22">
        <v>2.7560699999999998E-3</v>
      </c>
      <c r="S22">
        <v>-3.09859E-3</v>
      </c>
      <c r="T22">
        <v>-9.8012099999999994E-3</v>
      </c>
      <c r="U22">
        <v>-1.17753E-3</v>
      </c>
      <c r="V22">
        <v>-1.5121399999999999E-4</v>
      </c>
      <c r="W22">
        <v>1.09789E-3</v>
      </c>
      <c r="X22">
        <v>4.6829100000000002E-4</v>
      </c>
      <c r="Y22">
        <v>-1.70634E-3</v>
      </c>
      <c r="Z22">
        <v>-8.4001499999999995E-4</v>
      </c>
      <c r="AA22">
        <v>5.3328200000000002E-5</v>
      </c>
      <c r="AB22">
        <v>3.59092E-3</v>
      </c>
      <c r="AC22">
        <v>9.7886099999999998E-5</v>
      </c>
      <c r="AD22">
        <v>0</v>
      </c>
      <c r="AE22">
        <v>5.3328200000000002E-5</v>
      </c>
      <c r="AF22" s="1" t="s">
        <v>42</v>
      </c>
    </row>
    <row r="23" spans="1:32">
      <c r="A23" s="1" t="s">
        <v>36</v>
      </c>
      <c r="B23" s="2">
        <v>38018.866215277776</v>
      </c>
      <c r="C23">
        <v>3207.94</v>
      </c>
      <c r="D23">
        <v>10.923400000000001</v>
      </c>
      <c r="E23">
        <v>0</v>
      </c>
      <c r="F23">
        <v>0.16747799999999999</v>
      </c>
      <c r="G23">
        <v>0.77277200000000001</v>
      </c>
      <c r="H23">
        <v>1.4176800000000001</v>
      </c>
      <c r="I23">
        <v>-7.4961799999999995E-2</v>
      </c>
      <c r="J23">
        <v>-8.7807600000000003E-3</v>
      </c>
      <c r="K23">
        <v>3.8594700000000003E-2</v>
      </c>
      <c r="L23">
        <v>0.36047099999999999</v>
      </c>
      <c r="M23">
        <v>-7.4163099999999996E-2</v>
      </c>
      <c r="N23">
        <v>2.5236099999999999E-3</v>
      </c>
      <c r="O23">
        <v>-1.3183200000000001E-2</v>
      </c>
      <c r="P23">
        <v>2.8915699999999999E-2</v>
      </c>
      <c r="Q23">
        <v>-5.2152500000000003E-3</v>
      </c>
      <c r="R23">
        <v>1.3919E-3</v>
      </c>
      <c r="S23">
        <v>-1.9552300000000001E-3</v>
      </c>
      <c r="T23">
        <v>-5.7513499999999997E-3</v>
      </c>
      <c r="U23">
        <v>-3.10641E-3</v>
      </c>
      <c r="V23">
        <v>-1.9595100000000001E-4</v>
      </c>
      <c r="W23">
        <v>-9.4679599999999997E-4</v>
      </c>
      <c r="X23">
        <v>4.78061E-4</v>
      </c>
      <c r="Y23">
        <v>-8.4322200000000001E-6</v>
      </c>
      <c r="Z23">
        <v>-8.4882100000000004E-4</v>
      </c>
      <c r="AA23">
        <v>-5.32037E-5</v>
      </c>
      <c r="AB23">
        <v>2.79562E-3</v>
      </c>
      <c r="AC23">
        <v>8.4882100000000004E-4</v>
      </c>
      <c r="AD23">
        <v>6.9764200000000005E-4</v>
      </c>
      <c r="AE23">
        <v>5.32037E-5</v>
      </c>
      <c r="AF23" s="1" t="s">
        <v>42</v>
      </c>
    </row>
    <row r="24" spans="1:32">
      <c r="A24" s="1" t="s">
        <v>41</v>
      </c>
      <c r="B24" s="2">
        <v>37533.909074074072</v>
      </c>
      <c r="C24">
        <v>3207.96</v>
      </c>
      <c r="D24">
        <v>10.932600000000001</v>
      </c>
      <c r="E24">
        <v>0</v>
      </c>
      <c r="F24">
        <v>2.1905000000000001E-2</v>
      </c>
      <c r="G24">
        <v>-5.32717E-5</v>
      </c>
      <c r="H24">
        <v>1.39425</v>
      </c>
      <c r="I24">
        <v>9.3036300000000002E-2</v>
      </c>
      <c r="J24">
        <v>7.3877100000000001E-2</v>
      </c>
      <c r="K24">
        <v>1.95683E-2</v>
      </c>
      <c r="L24">
        <v>0.378164</v>
      </c>
      <c r="M24">
        <v>-3.4540700000000001E-2</v>
      </c>
      <c r="N24">
        <v>-3.4254099999999998E-3</v>
      </c>
      <c r="O24">
        <v>1.3192000000000001E-2</v>
      </c>
      <c r="P24">
        <v>2.09418E-2</v>
      </c>
      <c r="Q24">
        <v>1.25498E-2</v>
      </c>
      <c r="R24">
        <v>-3.6970000000000002E-3</v>
      </c>
      <c r="S24">
        <v>1.1036100000000001E-3</v>
      </c>
      <c r="T24">
        <v>-5.3117800000000003E-3</v>
      </c>
      <c r="U24">
        <v>-3.8575200000000001E-3</v>
      </c>
      <c r="V24">
        <v>3.67559E-4</v>
      </c>
      <c r="W24">
        <v>4.9198600000000003E-4</v>
      </c>
      <c r="X24">
        <v>8.9095999999999999E-4</v>
      </c>
      <c r="Y24">
        <v>1.5989999999999999E-3</v>
      </c>
      <c r="Z24">
        <v>-2.0889699999999999E-3</v>
      </c>
      <c r="AA24">
        <v>5.3508799999999998E-5</v>
      </c>
      <c r="AB24">
        <v>1.65251E-3</v>
      </c>
      <c r="AC24">
        <v>-9.0200700000000003E-4</v>
      </c>
      <c r="AD24">
        <v>-4.4483900000000003E-5</v>
      </c>
      <c r="AE24">
        <v>-7.5050599999999996E-4</v>
      </c>
      <c r="AF24" s="1" t="s">
        <v>42</v>
      </c>
    </row>
    <row r="25" spans="1:32">
      <c r="A25" s="1" t="s">
        <v>39</v>
      </c>
      <c r="B25" s="2">
        <v>37925.440185185187</v>
      </c>
      <c r="C25">
        <v>3207.96</v>
      </c>
      <c r="D25">
        <v>10.923999999999999</v>
      </c>
      <c r="E25">
        <v>0</v>
      </c>
      <c r="F25">
        <v>0.184417</v>
      </c>
      <c r="G25">
        <v>0.23499</v>
      </c>
      <c r="H25">
        <v>1.2349699999999999</v>
      </c>
      <c r="I25">
        <v>9.9125699999999997E-2</v>
      </c>
      <c r="J25">
        <v>2.24636E-2</v>
      </c>
      <c r="K25">
        <v>2.3298599999999999E-2</v>
      </c>
      <c r="L25">
        <v>0.35852000000000001</v>
      </c>
      <c r="M25">
        <v>-5.3286100000000003E-2</v>
      </c>
      <c r="N25">
        <v>1.33829E-2</v>
      </c>
      <c r="O25">
        <v>3.6780799999999998E-3</v>
      </c>
      <c r="P25">
        <v>2.0144200000000001E-2</v>
      </c>
      <c r="Q25">
        <v>1.9847500000000001E-2</v>
      </c>
      <c r="R25">
        <v>-1.61743E-3</v>
      </c>
      <c r="S25">
        <v>-7.95281E-4</v>
      </c>
      <c r="T25">
        <v>-1.0674899999999999E-2</v>
      </c>
      <c r="U25">
        <v>-3.8666099999999999E-3</v>
      </c>
      <c r="V25">
        <v>0</v>
      </c>
      <c r="W25">
        <v>2.4918199999999997E-4</v>
      </c>
      <c r="X25">
        <v>1.37035E-3</v>
      </c>
      <c r="Y25">
        <v>1.9465800000000001E-3</v>
      </c>
      <c r="Z25">
        <v>0</v>
      </c>
      <c r="AA25">
        <v>5.3418499999999997E-5</v>
      </c>
      <c r="AB25">
        <v>3.6439799999999998E-3</v>
      </c>
      <c r="AC25">
        <v>0</v>
      </c>
      <c r="AD25">
        <v>-7.95281E-4</v>
      </c>
      <c r="AE25">
        <v>-8.4869999999999998E-4</v>
      </c>
      <c r="AF25" s="1" t="s">
        <v>42</v>
      </c>
    </row>
    <row r="26" spans="1:32">
      <c r="A26" s="1" t="s">
        <v>37</v>
      </c>
      <c r="B26" s="2">
        <v>38048.283101851855</v>
      </c>
      <c r="C26">
        <v>3207.96</v>
      </c>
      <c r="D26">
        <v>10.9237</v>
      </c>
      <c r="E26">
        <v>0</v>
      </c>
      <c r="F26">
        <v>3.9783399999999997E-2</v>
      </c>
      <c r="G26">
        <v>0.411605</v>
      </c>
      <c r="H26">
        <v>1.33633</v>
      </c>
      <c r="I26">
        <v>-0.2757</v>
      </c>
      <c r="J26">
        <v>5.3059299999999997E-2</v>
      </c>
      <c r="K26">
        <v>5.4332100000000001E-2</v>
      </c>
      <c r="L26">
        <v>0.31100100000000003</v>
      </c>
      <c r="M26">
        <v>-2.4349300000000001E-2</v>
      </c>
      <c r="N26">
        <v>7.2915699999999998E-3</v>
      </c>
      <c r="O26">
        <v>-1.2310400000000001E-3</v>
      </c>
      <c r="P26">
        <v>2.3963499999999999E-2</v>
      </c>
      <c r="Q26">
        <v>-1.08454E-2</v>
      </c>
      <c r="R26">
        <v>1.52155E-3</v>
      </c>
      <c r="S26">
        <v>-2.3927200000000001E-3</v>
      </c>
      <c r="T26">
        <v>-7.8125699999999996E-3</v>
      </c>
      <c r="U26">
        <v>-1.06784E-3</v>
      </c>
      <c r="V26">
        <v>-1.5123799999999999E-4</v>
      </c>
      <c r="W26">
        <v>-4.9338500000000005E-4</v>
      </c>
      <c r="X26">
        <v>-3.1335599999999999E-4</v>
      </c>
      <c r="Y26">
        <v>-7.4684499999999996E-6</v>
      </c>
      <c r="Z26">
        <v>-1.5870599999999999E-4</v>
      </c>
      <c r="AA26">
        <v>1.9016599999999999E-3</v>
      </c>
      <c r="AB26">
        <v>4.6520900000000002E-3</v>
      </c>
      <c r="AC26">
        <v>1.5123799999999999E-4</v>
      </c>
      <c r="AD26">
        <v>-9.5456600000000001E-4</v>
      </c>
      <c r="AE26">
        <v>-8.4876199999999998E-4</v>
      </c>
      <c r="AF26" s="1" t="s">
        <v>42</v>
      </c>
    </row>
    <row r="27" spans="1:32">
      <c r="A27" s="1" t="s">
        <v>38</v>
      </c>
      <c r="B27" s="2">
        <v>38101.911226851851</v>
      </c>
      <c r="C27">
        <v>3207.97</v>
      </c>
      <c r="D27">
        <v>10.921799999999999</v>
      </c>
      <c r="E27">
        <v>0</v>
      </c>
      <c r="F27">
        <v>-0.247194</v>
      </c>
      <c r="G27">
        <v>-0.40350799999999998</v>
      </c>
      <c r="H27">
        <v>1.1789400000000001</v>
      </c>
      <c r="I27">
        <v>3.1341500000000001E-2</v>
      </c>
      <c r="J27">
        <v>1.30504E-2</v>
      </c>
      <c r="K27">
        <v>3.6579599999999997E-2</v>
      </c>
      <c r="L27">
        <v>0.34816999999999998</v>
      </c>
      <c r="M27">
        <v>-2.8841800000000001E-2</v>
      </c>
      <c r="N27">
        <v>-5.4202499999999997E-3</v>
      </c>
      <c r="O27">
        <v>-1.9003599999999999E-2</v>
      </c>
      <c r="P27">
        <v>2.14104E-2</v>
      </c>
      <c r="Q27">
        <v>-7.6163000000000003E-3</v>
      </c>
      <c r="R27">
        <v>5.0987700000000005E-4</v>
      </c>
      <c r="S27">
        <v>-3.5153200000000002E-3</v>
      </c>
      <c r="T27">
        <v>-6.6035099999999999E-3</v>
      </c>
      <c r="U27">
        <v>-1.67993E-5</v>
      </c>
      <c r="V27">
        <v>-8.9624999999999997E-5</v>
      </c>
      <c r="W27">
        <v>-9.1877500000000004E-4</v>
      </c>
      <c r="X27">
        <v>1.14684E-4</v>
      </c>
      <c r="Y27">
        <v>-6.9752599999999996E-4</v>
      </c>
      <c r="Z27">
        <v>-7.4233899999999995E-4</v>
      </c>
      <c r="AA27">
        <v>9.0197499999999996E-4</v>
      </c>
      <c r="AB27">
        <v>3.64431E-3</v>
      </c>
      <c r="AC27">
        <v>0</v>
      </c>
      <c r="AD27">
        <v>0</v>
      </c>
      <c r="AE27">
        <v>-1.06424E-4</v>
      </c>
      <c r="AF27" s="1" t="s">
        <v>42</v>
      </c>
    </row>
    <row r="28" spans="1:32">
      <c r="A28" s="1" t="s">
        <v>40</v>
      </c>
      <c r="B28" s="2">
        <v>37867.028067129628</v>
      </c>
      <c r="C28">
        <v>3208.01</v>
      </c>
      <c r="D28">
        <v>10.929600000000001</v>
      </c>
      <c r="E28">
        <v>0</v>
      </c>
      <c r="F28">
        <v>-0.28900399999999998</v>
      </c>
      <c r="G28">
        <v>-0.113498</v>
      </c>
      <c r="H28">
        <v>1.1404399999999999</v>
      </c>
      <c r="I28">
        <v>2.05971E-2</v>
      </c>
      <c r="J28">
        <v>1.8494400000000001E-2</v>
      </c>
      <c r="K28">
        <v>-3.6773999999999999E-3</v>
      </c>
      <c r="L28">
        <v>0.333673</v>
      </c>
      <c r="M28">
        <v>-1.37635E-2</v>
      </c>
      <c r="N28">
        <v>1.42022E-2</v>
      </c>
      <c r="O28">
        <v>4.0377499999999999E-4</v>
      </c>
      <c r="P28">
        <v>2.3244500000000001E-2</v>
      </c>
      <c r="Q28">
        <v>-9.6764699999999995E-3</v>
      </c>
      <c r="R28">
        <v>-5.7751199999999999E-3</v>
      </c>
      <c r="S28">
        <v>-5.2918599999999998E-3</v>
      </c>
      <c r="T28">
        <v>-1.5592999999999999E-2</v>
      </c>
      <c r="U28">
        <v>-6.88866E-4</v>
      </c>
      <c r="V28">
        <v>-1.78608E-3</v>
      </c>
      <c r="W28">
        <v>6.3111299999999999E-3</v>
      </c>
      <c r="X28">
        <v>4.6022800000000003E-3</v>
      </c>
      <c r="Y28">
        <v>3.3292E-3</v>
      </c>
      <c r="Z28">
        <v>1.48061E-3</v>
      </c>
      <c r="AA28">
        <v>-9.9096699999999993E-4</v>
      </c>
      <c r="AB28">
        <v>2.19586E-3</v>
      </c>
      <c r="AC28">
        <v>5.1035499999999999E-4</v>
      </c>
      <c r="AD28">
        <v>2.9465200000000002E-3</v>
      </c>
      <c r="AE28">
        <v>2.2519800000000002E-3</v>
      </c>
      <c r="AF28" s="1" t="s">
        <v>42</v>
      </c>
    </row>
    <row r="29" spans="1:32">
      <c r="A29" s="1" t="s">
        <v>36</v>
      </c>
      <c r="B29" s="2">
        <v>38018.993993055556</v>
      </c>
      <c r="C29">
        <v>6134.37</v>
      </c>
      <c r="D29">
        <v>20.182700000000001</v>
      </c>
      <c r="E29">
        <v>0</v>
      </c>
      <c r="F29">
        <v>0.140205</v>
      </c>
      <c r="G29">
        <v>0.76921700000000004</v>
      </c>
      <c r="H29">
        <v>1.4540500000000001</v>
      </c>
      <c r="I29">
        <v>-5.3979800000000001E-2</v>
      </c>
      <c r="J29">
        <v>7.0191999999999997E-3</v>
      </c>
      <c r="K29">
        <v>3.7733099999999999E-2</v>
      </c>
      <c r="L29">
        <v>0.322465</v>
      </c>
      <c r="M29">
        <v>-7.5701199999999996E-2</v>
      </c>
      <c r="N29">
        <v>7.3428700000000003E-4</v>
      </c>
      <c r="O29">
        <v>-8.2001799999999996E-3</v>
      </c>
      <c r="P29">
        <v>2.90458E-2</v>
      </c>
      <c r="Q29">
        <v>-5.4445600000000002E-3</v>
      </c>
      <c r="R29">
        <v>7.2032900000000002E-4</v>
      </c>
      <c r="S29">
        <v>-1.64084E-3</v>
      </c>
      <c r="T29">
        <v>-8.5876000000000008E-3</v>
      </c>
      <c r="U29">
        <v>-2.3564800000000002E-3</v>
      </c>
      <c r="V29">
        <v>-8.9465500000000006E-5</v>
      </c>
      <c r="W29">
        <v>-1.8037299999999999E-3</v>
      </c>
      <c r="X29">
        <v>-1.42983E-3</v>
      </c>
      <c r="Y29">
        <v>-1.15476E-4</v>
      </c>
      <c r="Z29">
        <v>0</v>
      </c>
      <c r="AA29">
        <v>1.0086699999999999E-3</v>
      </c>
      <c r="AB29">
        <v>4.5987900000000002E-3</v>
      </c>
      <c r="AC29">
        <v>-8.4846100000000001E-4</v>
      </c>
      <c r="AD29">
        <v>-5.3402999999999997E-5</v>
      </c>
      <c r="AE29">
        <v>4.4732699999999999E-5</v>
      </c>
      <c r="AF29" s="1" t="s">
        <v>42</v>
      </c>
    </row>
    <row r="30" spans="1:32">
      <c r="A30" s="1" t="s">
        <v>32</v>
      </c>
      <c r="B30" s="2">
        <v>37802.577928240738</v>
      </c>
      <c r="C30">
        <v>6134.39</v>
      </c>
      <c r="D30">
        <v>20.1921</v>
      </c>
      <c r="E30">
        <v>0</v>
      </c>
      <c r="F30">
        <v>3.3109200000000002E-3</v>
      </c>
      <c r="G30">
        <v>4.8592799999999998E-2</v>
      </c>
      <c r="H30">
        <v>1.2677400000000001</v>
      </c>
      <c r="I30">
        <v>-0.138242</v>
      </c>
      <c r="J30">
        <v>-5.6474299999999998E-2</v>
      </c>
      <c r="K30">
        <v>4.5164700000000002E-2</v>
      </c>
      <c r="L30">
        <v>0.28407300000000002</v>
      </c>
      <c r="M30">
        <v>1.4370699999999999E-3</v>
      </c>
      <c r="N30">
        <v>-1.4579099999999999E-2</v>
      </c>
      <c r="O30">
        <v>-1.53998E-4</v>
      </c>
      <c r="P30">
        <v>1.7609099999999999E-2</v>
      </c>
      <c r="Q30">
        <v>-2.3259999999999999E-2</v>
      </c>
      <c r="R30">
        <v>-3.94598E-3</v>
      </c>
      <c r="S30">
        <v>9.4760199999999997E-4</v>
      </c>
      <c r="T30">
        <v>-1.2447E-2</v>
      </c>
      <c r="U30">
        <v>1.8667600000000001E-3</v>
      </c>
      <c r="V30">
        <v>-4.4487799999999998E-5</v>
      </c>
      <c r="W30">
        <v>1.1870400000000001E-3</v>
      </c>
      <c r="X30">
        <v>-7.7991699999999998E-4</v>
      </c>
      <c r="Y30">
        <v>-4.00118E-3</v>
      </c>
      <c r="Z30">
        <v>-5.9578699999999997E-3</v>
      </c>
      <c r="AA30">
        <v>-4.3398600000000001E-3</v>
      </c>
      <c r="AB30">
        <v>-2.1186E-3</v>
      </c>
      <c r="AC30">
        <v>-1.73094E-3</v>
      </c>
      <c r="AD30">
        <v>4.6785400000000001E-3</v>
      </c>
      <c r="AE30">
        <v>-2.5599400000000001E-3</v>
      </c>
      <c r="AF30" s="1" t="s">
        <v>42</v>
      </c>
    </row>
    <row r="31" spans="1:32">
      <c r="A31" s="1" t="s">
        <v>35</v>
      </c>
      <c r="B31" s="2">
        <v>37992.063460648147</v>
      </c>
      <c r="C31">
        <v>6134.39</v>
      </c>
      <c r="D31">
        <v>20.182400000000001</v>
      </c>
      <c r="E31">
        <v>0</v>
      </c>
      <c r="F31">
        <v>0.17133300000000001</v>
      </c>
      <c r="G31">
        <v>-0.246471</v>
      </c>
      <c r="H31">
        <v>1.34633</v>
      </c>
      <c r="I31">
        <v>0.137181</v>
      </c>
      <c r="J31">
        <v>-8.0693500000000001E-2</v>
      </c>
      <c r="K31">
        <v>6.2999600000000003E-3</v>
      </c>
      <c r="L31">
        <v>0.25579299999999999</v>
      </c>
      <c r="M31">
        <v>-8.4933100000000004E-3</v>
      </c>
      <c r="N31">
        <v>8.2957599999999992E-3</v>
      </c>
      <c r="O31">
        <v>-5.0496500000000001E-3</v>
      </c>
      <c r="P31">
        <v>2.6396099999999999E-2</v>
      </c>
      <c r="Q31">
        <v>-9.5845099999999992E-3</v>
      </c>
      <c r="R31">
        <v>1.10527E-3</v>
      </c>
      <c r="S31">
        <v>2.2751500000000001E-3</v>
      </c>
      <c r="T31">
        <v>-1.15403E-2</v>
      </c>
      <c r="U31">
        <v>3.83762E-4</v>
      </c>
      <c r="V31">
        <v>8.0371900000000005E-4</v>
      </c>
      <c r="W31">
        <v>1.35007E-4</v>
      </c>
      <c r="X31">
        <v>7.92926E-4</v>
      </c>
      <c r="Y31">
        <v>1.0534699999999999E-3</v>
      </c>
      <c r="Z31">
        <v>-1.2138800000000001E-3</v>
      </c>
      <c r="AA31">
        <v>-1.63451E-3</v>
      </c>
      <c r="AB31">
        <v>5.4382299999999996E-3</v>
      </c>
      <c r="AC31">
        <v>-2.1388000000000001E-4</v>
      </c>
      <c r="AD31">
        <v>1.0694E-4</v>
      </c>
      <c r="AE31">
        <v>1.0534699999999999E-3</v>
      </c>
      <c r="AF31" s="1" t="s">
        <v>42</v>
      </c>
    </row>
    <row r="32" spans="1:32">
      <c r="A32" s="1" t="s">
        <v>41</v>
      </c>
      <c r="B32" s="2">
        <v>37534.045937499999</v>
      </c>
      <c r="C32">
        <v>6134.41</v>
      </c>
      <c r="D32">
        <v>20.196999999999999</v>
      </c>
      <c r="E32">
        <v>0</v>
      </c>
      <c r="F32">
        <v>5.5750800000000003E-2</v>
      </c>
      <c r="G32">
        <v>6.4683199999999996E-2</v>
      </c>
      <c r="H32">
        <v>1.4322999999999999</v>
      </c>
      <c r="I32">
        <v>0.15396099999999999</v>
      </c>
      <c r="J32">
        <v>7.6603199999999996E-2</v>
      </c>
      <c r="K32">
        <v>2.4016599999999999E-2</v>
      </c>
      <c r="L32">
        <v>0.32691999999999999</v>
      </c>
      <c r="M32">
        <v>-3.2014500000000001E-2</v>
      </c>
      <c r="N32">
        <v>-3.0605200000000002E-3</v>
      </c>
      <c r="O32">
        <v>1.33375E-2</v>
      </c>
      <c r="P32">
        <v>2.18847E-2</v>
      </c>
      <c r="Q32">
        <v>1.28643E-2</v>
      </c>
      <c r="R32">
        <v>-2.44626E-3</v>
      </c>
      <c r="S32">
        <v>1.8185199999999999E-3</v>
      </c>
      <c r="T32">
        <v>-5.4571000000000003E-3</v>
      </c>
      <c r="U32">
        <v>9.3681600000000004E-4</v>
      </c>
      <c r="V32">
        <v>-2.6868600000000001E-3</v>
      </c>
      <c r="W32">
        <v>6.4368100000000003E-3</v>
      </c>
      <c r="X32">
        <v>-3.9462400000000002E-3</v>
      </c>
      <c r="Y32">
        <v>1.6868300000000001E-3</v>
      </c>
      <c r="Z32">
        <v>-4.2745599999999999E-4</v>
      </c>
      <c r="AA32">
        <v>-1.1518699999999999E-3</v>
      </c>
      <c r="AB32">
        <v>6.5443300000000001E-3</v>
      </c>
      <c r="AC32">
        <v>2.8293300000000001E-3</v>
      </c>
      <c r="AD32">
        <v>5.8872600000000003E-4</v>
      </c>
      <c r="AE32">
        <v>4.7124100000000002E-3</v>
      </c>
      <c r="AF32" s="1" t="s">
        <v>42</v>
      </c>
    </row>
    <row r="33" spans="1:32">
      <c r="A33" s="1" t="s">
        <v>34</v>
      </c>
      <c r="B33" s="2">
        <v>38074.337581018517</v>
      </c>
      <c r="C33">
        <v>6134.41</v>
      </c>
      <c r="D33">
        <v>20.184999999999999</v>
      </c>
      <c r="E33">
        <v>0</v>
      </c>
      <c r="F33">
        <v>0.30941200000000002</v>
      </c>
      <c r="G33">
        <v>0.211118</v>
      </c>
      <c r="H33">
        <v>1.3706799999999999</v>
      </c>
      <c r="I33">
        <v>0.117648</v>
      </c>
      <c r="J33">
        <v>3.4662999999999999E-3</v>
      </c>
      <c r="K33">
        <v>1.4718E-2</v>
      </c>
      <c r="L33">
        <v>0.28313199999999999</v>
      </c>
      <c r="M33">
        <v>-1.0888999999999999E-2</v>
      </c>
      <c r="N33">
        <v>1.20368E-2</v>
      </c>
      <c r="O33">
        <v>-2.9053099999999999E-3</v>
      </c>
      <c r="P33">
        <v>2.0938100000000001E-2</v>
      </c>
      <c r="Q33">
        <v>7.6568799999999996E-3</v>
      </c>
      <c r="R33">
        <v>8.0469600000000006E-5</v>
      </c>
      <c r="S33">
        <v>-5.6225900000000002E-3</v>
      </c>
      <c r="T33">
        <v>-1.16364E-2</v>
      </c>
      <c r="U33">
        <v>-3.8369100000000002E-4</v>
      </c>
      <c r="V33">
        <v>0</v>
      </c>
      <c r="W33">
        <v>4.4564099999999998E-4</v>
      </c>
      <c r="X33">
        <v>7.2904000000000003E-4</v>
      </c>
      <c r="Y33">
        <v>-7.5943699999999996E-4</v>
      </c>
      <c r="Z33">
        <v>-4.4504700000000001E-5</v>
      </c>
      <c r="AA33">
        <v>-8.4844599999999999E-4</v>
      </c>
      <c r="AB33">
        <v>3.7414000000000002E-3</v>
      </c>
      <c r="AC33">
        <v>9.4647600000000002E-4</v>
      </c>
      <c r="AD33">
        <v>8.4844599999999999E-4</v>
      </c>
      <c r="AE33">
        <v>0</v>
      </c>
      <c r="AF33" s="1" t="s">
        <v>42</v>
      </c>
    </row>
    <row r="34" spans="1:32">
      <c r="A34" s="1" t="s">
        <v>39</v>
      </c>
      <c r="B34" s="2">
        <v>37925.647222222222</v>
      </c>
      <c r="C34">
        <v>6134.43</v>
      </c>
      <c r="D34">
        <v>20.180099999999999</v>
      </c>
      <c r="E34">
        <v>0</v>
      </c>
      <c r="F34">
        <v>0.28206100000000001</v>
      </c>
      <c r="G34">
        <v>0.16219500000000001</v>
      </c>
      <c r="H34">
        <v>1.2803800000000001</v>
      </c>
      <c r="I34">
        <v>0.17133999999999999</v>
      </c>
      <c r="J34">
        <v>7.4380499999999999E-3</v>
      </c>
      <c r="K34">
        <v>7.1098699999999999E-3</v>
      </c>
      <c r="L34">
        <v>0.30584499999999998</v>
      </c>
      <c r="M34">
        <v>-5.4736800000000002E-2</v>
      </c>
      <c r="N34">
        <v>1.23683E-2</v>
      </c>
      <c r="O34">
        <v>4.0640399999999997E-3</v>
      </c>
      <c r="P34">
        <v>1.9263200000000001E-2</v>
      </c>
      <c r="Q34">
        <v>1.8672999999999999E-2</v>
      </c>
      <c r="R34">
        <v>-2.9649400000000001E-3</v>
      </c>
      <c r="S34">
        <v>-1.29397E-3</v>
      </c>
      <c r="T34">
        <v>-1.30819E-2</v>
      </c>
      <c r="U34">
        <v>-3.7596700000000001E-3</v>
      </c>
      <c r="V34">
        <v>9.4636000000000004E-4</v>
      </c>
      <c r="W34">
        <v>9.7990000000000002E-5</v>
      </c>
      <c r="X34">
        <v>2.0149600000000001E-3</v>
      </c>
      <c r="Y34">
        <v>1.05364E-3</v>
      </c>
      <c r="Z34">
        <v>9.0200999999999996E-4</v>
      </c>
      <c r="AA34">
        <v>1.5163000000000001E-4</v>
      </c>
      <c r="AB34">
        <v>3.7410899999999999E-3</v>
      </c>
      <c r="AC34">
        <v>8.4836999999999998E-4</v>
      </c>
      <c r="AD34">
        <v>8.4836999999999998E-4</v>
      </c>
      <c r="AE34">
        <v>1.7503799999999999E-3</v>
      </c>
      <c r="AF34" s="1" t="s">
        <v>42</v>
      </c>
    </row>
    <row r="35" spans="1:32">
      <c r="A35" s="1" t="s">
        <v>38</v>
      </c>
      <c r="B35" s="2">
        <v>38102.038541666669</v>
      </c>
      <c r="C35">
        <v>6134.44</v>
      </c>
      <c r="D35">
        <v>20.182200000000002</v>
      </c>
      <c r="E35">
        <v>0</v>
      </c>
      <c r="F35">
        <v>-0.292906</v>
      </c>
      <c r="G35">
        <v>-0.429898</v>
      </c>
      <c r="H35">
        <v>1.21515</v>
      </c>
      <c r="I35">
        <v>4.0204200000000002E-2</v>
      </c>
      <c r="J35">
        <v>2.3169499999999999E-2</v>
      </c>
      <c r="K35">
        <v>2.4195399999999999E-2</v>
      </c>
      <c r="L35">
        <v>0.29230899999999999</v>
      </c>
      <c r="M35">
        <v>-2.8877199999999999E-2</v>
      </c>
      <c r="N35">
        <v>-6.8190400000000002E-3</v>
      </c>
      <c r="O35">
        <v>-1.62442E-2</v>
      </c>
      <c r="P35">
        <v>2.1666399999999999E-2</v>
      </c>
      <c r="Q35">
        <v>-8.7933999999999998E-3</v>
      </c>
      <c r="R35">
        <v>1.0965700000000001E-3</v>
      </c>
      <c r="S35">
        <v>-3.1231499999999999E-3</v>
      </c>
      <c r="T35">
        <v>-9.3321700000000007E-3</v>
      </c>
      <c r="U35">
        <v>1.1705399999999999E-4</v>
      </c>
      <c r="V35">
        <v>-2.4976600000000001E-4</v>
      </c>
      <c r="W35">
        <v>-1.34888E-3</v>
      </c>
      <c r="X35">
        <v>-3.6708200000000002E-4</v>
      </c>
      <c r="Y35">
        <v>-9.1045299999999998E-4</v>
      </c>
      <c r="Z35">
        <v>-8.4841400000000003E-4</v>
      </c>
      <c r="AA35">
        <v>1.7950100000000001E-3</v>
      </c>
      <c r="AB35">
        <v>4.5366099999999999E-3</v>
      </c>
      <c r="AC35">
        <v>7.9500700000000003E-4</v>
      </c>
      <c r="AD35">
        <v>7.5023400000000001E-4</v>
      </c>
      <c r="AE35">
        <v>-7.4160100000000004E-4</v>
      </c>
      <c r="AF35" s="1" t="s">
        <v>42</v>
      </c>
    </row>
    <row r="36" spans="1:32">
      <c r="A36" s="1" t="s">
        <v>40</v>
      </c>
      <c r="B36" s="2">
        <v>37867.156041666669</v>
      </c>
      <c r="C36">
        <v>6134.47</v>
      </c>
      <c r="D36">
        <v>20.189800000000002</v>
      </c>
      <c r="E36">
        <v>0</v>
      </c>
      <c r="F36">
        <v>-0.26721800000000001</v>
      </c>
      <c r="G36">
        <v>-0.13597000000000001</v>
      </c>
      <c r="H36">
        <v>1.1956800000000001</v>
      </c>
      <c r="I36">
        <v>2.9979200000000001E-2</v>
      </c>
      <c r="J36">
        <v>6.6600299999999999E-3</v>
      </c>
      <c r="K36">
        <v>-8.27051E-3</v>
      </c>
      <c r="L36">
        <v>0.28252100000000002</v>
      </c>
      <c r="M36">
        <v>-1.58202E-2</v>
      </c>
      <c r="N36">
        <v>1.09163E-2</v>
      </c>
      <c r="O36">
        <v>2.6006800000000002E-3</v>
      </c>
      <c r="P36">
        <v>2.2068299999999999E-2</v>
      </c>
      <c r="Q36">
        <v>-1.0034E-2</v>
      </c>
      <c r="R36">
        <v>-6.8332000000000002E-3</v>
      </c>
      <c r="S36">
        <v>-8.4987199999999995E-3</v>
      </c>
      <c r="T36">
        <v>-2.2312599999999998E-2</v>
      </c>
      <c r="U36">
        <v>-5.1866600000000001E-3</v>
      </c>
      <c r="V36">
        <v>-7.4619300000000003E-3</v>
      </c>
      <c r="W36">
        <v>4.5447400000000002E-3</v>
      </c>
      <c r="X36">
        <v>-7.1531199999999996E-4</v>
      </c>
      <c r="Y36">
        <v>3.44671E-3</v>
      </c>
      <c r="Z36">
        <v>-3.0680999999999998E-3</v>
      </c>
      <c r="AA36">
        <v>5.3721399999999997E-5</v>
      </c>
      <c r="AB36">
        <v>-2.7892199999999998E-3</v>
      </c>
      <c r="AC36">
        <v>-1.03079E-3</v>
      </c>
      <c r="AD36">
        <v>-9.8011999999999995E-3</v>
      </c>
      <c r="AE36">
        <v>-1.7974200000000001E-3</v>
      </c>
      <c r="AF36" s="1" t="s">
        <v>42</v>
      </c>
    </row>
    <row r="37" spans="1:32">
      <c r="A37" s="1" t="s">
        <v>37</v>
      </c>
      <c r="B37" s="2">
        <v>38048.410416666666</v>
      </c>
      <c r="C37">
        <v>6134.48</v>
      </c>
      <c r="D37">
        <v>20.1843</v>
      </c>
      <c r="E37">
        <v>0</v>
      </c>
      <c r="F37">
        <v>7.2042900000000007E-2</v>
      </c>
      <c r="G37">
        <v>0.41922199999999998</v>
      </c>
      <c r="H37">
        <v>1.36907</v>
      </c>
      <c r="I37">
        <v>-0.31897799999999998</v>
      </c>
      <c r="J37">
        <v>4.9023700000000003E-2</v>
      </c>
      <c r="K37">
        <v>4.8728300000000002E-2</v>
      </c>
      <c r="L37">
        <v>0.26653399999999999</v>
      </c>
      <c r="M37">
        <v>-2.3902E-2</v>
      </c>
      <c r="N37">
        <v>6.8243399999999999E-3</v>
      </c>
      <c r="O37">
        <v>1.4184E-3</v>
      </c>
      <c r="P37">
        <v>2.24567E-2</v>
      </c>
      <c r="Q37">
        <v>-1.0735E-2</v>
      </c>
      <c r="R37">
        <v>9.0267199999999998E-4</v>
      </c>
      <c r="S37">
        <v>-1.73569E-3</v>
      </c>
      <c r="T37">
        <v>-1.1288400000000001E-2</v>
      </c>
      <c r="U37">
        <v>-1.1061999999999999E-3</v>
      </c>
      <c r="V37">
        <v>-7.8760699999999996E-4</v>
      </c>
      <c r="W37">
        <v>-1.3935600000000001E-3</v>
      </c>
      <c r="X37">
        <v>-1.3707000000000001E-3</v>
      </c>
      <c r="Y37">
        <v>-6.0782100000000002E-5</v>
      </c>
      <c r="Z37">
        <v>-9.4690200000000001E-4</v>
      </c>
      <c r="AA37">
        <v>2.00768E-3</v>
      </c>
      <c r="AB37">
        <v>4.6513600000000002E-3</v>
      </c>
      <c r="AC37">
        <v>-7.6838099999999999E-6</v>
      </c>
      <c r="AD37">
        <v>-1.59295E-4</v>
      </c>
      <c r="AE37">
        <v>5.3098299999999999E-5</v>
      </c>
      <c r="AF37" s="1" t="s">
        <v>42</v>
      </c>
    </row>
    <row r="38" spans="1:32">
      <c r="A38" s="1" t="s">
        <v>39</v>
      </c>
      <c r="B38" s="2">
        <v>37925.783206018517</v>
      </c>
      <c r="C38">
        <v>6677.38</v>
      </c>
      <c r="D38">
        <v>21.828099999999999</v>
      </c>
      <c r="E38">
        <v>0</v>
      </c>
      <c r="F38">
        <v>0.28522900000000001</v>
      </c>
      <c r="G38">
        <v>0.16523599999999999</v>
      </c>
      <c r="H38">
        <v>1.29955</v>
      </c>
      <c r="I38">
        <v>0.181672</v>
      </c>
      <c r="J38">
        <v>4.1672200000000001E-3</v>
      </c>
      <c r="K38">
        <v>4.3591699999999999E-3</v>
      </c>
      <c r="L38">
        <v>0.30145699999999997</v>
      </c>
      <c r="M38">
        <v>-5.30587E-2</v>
      </c>
      <c r="N38">
        <v>1.26012E-2</v>
      </c>
      <c r="O38">
        <v>4.9584E-3</v>
      </c>
      <c r="P38">
        <v>1.9896899999999999E-2</v>
      </c>
      <c r="Q38">
        <v>1.8584099999999999E-2</v>
      </c>
      <c r="R38">
        <v>-2.17038E-3</v>
      </c>
      <c r="S38">
        <v>-2.4029499999999999E-4</v>
      </c>
      <c r="T38">
        <v>-1.34859E-2</v>
      </c>
      <c r="U38">
        <v>-2.95568E-3</v>
      </c>
      <c r="V38">
        <v>1.84834E-3</v>
      </c>
      <c r="W38">
        <v>1.42306E-4</v>
      </c>
      <c r="X38">
        <v>2.9611799999999999E-3</v>
      </c>
      <c r="Y38">
        <v>1.79466E-3</v>
      </c>
      <c r="Z38">
        <v>2.3933499999999998E-3</v>
      </c>
      <c r="AA38">
        <v>5.3672899999999999E-5</v>
      </c>
      <c r="AB38">
        <v>6.3396800000000003E-3</v>
      </c>
      <c r="AC38">
        <v>-7.5034799999999997E-4</v>
      </c>
      <c r="AD38">
        <v>1.6966800000000001E-3</v>
      </c>
      <c r="AE38">
        <v>-1.5986900000000001E-3</v>
      </c>
      <c r="AF38" s="1" t="s">
        <v>42</v>
      </c>
    </row>
    <row r="39" spans="1:32">
      <c r="A39" s="1" t="s">
        <v>36</v>
      </c>
      <c r="B39" s="2">
        <v>38019.119074074071</v>
      </c>
      <c r="C39">
        <v>6677.4</v>
      </c>
      <c r="D39">
        <v>21.830500000000001</v>
      </c>
      <c r="E39">
        <v>0</v>
      </c>
      <c r="F39">
        <v>0.14772399999999999</v>
      </c>
      <c r="G39">
        <v>0.77990800000000005</v>
      </c>
      <c r="H39">
        <v>1.47723</v>
      </c>
      <c r="I39">
        <v>-4.7286399999999999E-2</v>
      </c>
      <c r="J39">
        <v>3.6603899999999999E-3</v>
      </c>
      <c r="K39">
        <v>3.5385300000000001E-2</v>
      </c>
      <c r="L39">
        <v>0.31767299999999998</v>
      </c>
      <c r="M39">
        <v>-7.22695E-2</v>
      </c>
      <c r="N39">
        <v>3.6717500000000001E-3</v>
      </c>
      <c r="O39">
        <v>-6.5122699999999997E-3</v>
      </c>
      <c r="P39">
        <v>2.97895E-2</v>
      </c>
      <c r="Q39">
        <v>-8.8297800000000006E-3</v>
      </c>
      <c r="R39">
        <v>-1.80696E-3</v>
      </c>
      <c r="S39">
        <v>-2.9356199999999999E-3</v>
      </c>
      <c r="T39">
        <v>-1.05912E-2</v>
      </c>
      <c r="U39">
        <v>1.35208E-4</v>
      </c>
      <c r="V39">
        <v>3.09918E-3</v>
      </c>
      <c r="W39">
        <v>-6.5209700000000003E-4</v>
      </c>
      <c r="X39">
        <v>6.3265700000000001E-4</v>
      </c>
      <c r="Y39">
        <v>-3.1973399999999999E-3</v>
      </c>
      <c r="Z39">
        <v>-3.3936499999999998E-3</v>
      </c>
      <c r="AA39">
        <v>-1.0621300000000001E-3</v>
      </c>
      <c r="AB39">
        <v>1.92917E-3</v>
      </c>
      <c r="AC39">
        <v>3.59867E-3</v>
      </c>
      <c r="AD39">
        <v>2.8036799999999998E-3</v>
      </c>
      <c r="AE39">
        <v>1.75895E-3</v>
      </c>
      <c r="AF39" s="1" t="s">
        <v>42</v>
      </c>
    </row>
    <row r="40" spans="1:32">
      <c r="A40" s="1" t="s">
        <v>41</v>
      </c>
      <c r="B40" s="2">
        <v>37534.180474537039</v>
      </c>
      <c r="C40">
        <v>6677.41</v>
      </c>
      <c r="D40">
        <v>21.842500000000001</v>
      </c>
      <c r="E40">
        <v>0</v>
      </c>
      <c r="F40">
        <v>6.3852900000000004E-2</v>
      </c>
      <c r="G40">
        <v>7.5312699999999996E-2</v>
      </c>
      <c r="H40">
        <v>1.4462900000000001</v>
      </c>
      <c r="I40">
        <v>0.16467999999999999</v>
      </c>
      <c r="J40">
        <v>7.7670699999999995E-2</v>
      </c>
      <c r="K40">
        <v>2.21757E-2</v>
      </c>
      <c r="L40">
        <v>0.32560600000000001</v>
      </c>
      <c r="M40">
        <v>-3.1882399999999998E-2</v>
      </c>
      <c r="N40">
        <v>-6.36478E-4</v>
      </c>
      <c r="O40">
        <v>1.2825E-2</v>
      </c>
      <c r="P40">
        <v>2.24023E-2</v>
      </c>
      <c r="Q40">
        <v>1.41204E-2</v>
      </c>
      <c r="R40">
        <v>-3.3925399999999999E-3</v>
      </c>
      <c r="S40">
        <v>3.4795899999999999E-3</v>
      </c>
      <c r="T40">
        <v>-6.8031200000000002E-3</v>
      </c>
      <c r="U40">
        <v>-3.3212399999999999E-4</v>
      </c>
      <c r="V40">
        <v>-7.9482300000000003E-5</v>
      </c>
      <c r="W40">
        <v>5.9271000000000003E-3</v>
      </c>
      <c r="X40">
        <v>-2.8033200000000002E-3</v>
      </c>
      <c r="Y40">
        <v>3.6426399999999999E-3</v>
      </c>
      <c r="Z40">
        <v>-2.43684E-3</v>
      </c>
      <c r="AA40">
        <v>-8.3808199999999998E-4</v>
      </c>
      <c r="AB40">
        <v>3.7937800000000001E-3</v>
      </c>
      <c r="AC40">
        <v>-5.3418999999999998E-5</v>
      </c>
      <c r="AD40">
        <v>-2.58881E-3</v>
      </c>
      <c r="AE40">
        <v>1.9718100000000001E-3</v>
      </c>
      <c r="AF40" s="1" t="s">
        <v>42</v>
      </c>
    </row>
    <row r="41" spans="1:32">
      <c r="A41" s="1" t="s">
        <v>32</v>
      </c>
      <c r="B41" s="2">
        <v>37802.703125</v>
      </c>
      <c r="C41">
        <v>6677.42</v>
      </c>
      <c r="D41">
        <v>21.835699999999999</v>
      </c>
      <c r="E41">
        <v>0</v>
      </c>
      <c r="F41">
        <v>-1.27937E-2</v>
      </c>
      <c r="G41">
        <v>5.73508E-2</v>
      </c>
      <c r="H41">
        <v>1.27416</v>
      </c>
      <c r="I41">
        <v>-0.142315</v>
      </c>
      <c r="J41">
        <v>-6.5935499999999994E-2</v>
      </c>
      <c r="K41">
        <v>5.1319200000000002E-2</v>
      </c>
      <c r="L41">
        <v>0.27463300000000002</v>
      </c>
      <c r="M41">
        <v>1.4809599999999999E-3</v>
      </c>
      <c r="N41">
        <v>-1.38742E-2</v>
      </c>
      <c r="O41">
        <v>1.82825E-3</v>
      </c>
      <c r="P41">
        <v>1.99597E-2</v>
      </c>
      <c r="Q41">
        <v>-2.19472E-2</v>
      </c>
      <c r="R41">
        <v>-3.3844299999999999E-3</v>
      </c>
      <c r="S41">
        <v>-6.4210999999999999E-4</v>
      </c>
      <c r="T41">
        <v>-1.6327100000000001E-2</v>
      </c>
      <c r="U41">
        <v>2.1694399999999999E-3</v>
      </c>
      <c r="V41">
        <v>-3.89274E-3</v>
      </c>
      <c r="W41">
        <v>4.7226500000000001E-3</v>
      </c>
      <c r="X41">
        <v>-1.2790099999999999E-3</v>
      </c>
      <c r="Y41">
        <v>1.23142E-3</v>
      </c>
      <c r="Z41">
        <v>-3.91194E-3</v>
      </c>
      <c r="AA41">
        <v>-4.4595099999999999E-4</v>
      </c>
      <c r="AB41">
        <v>-3.5893100000000001E-3</v>
      </c>
      <c r="AC41">
        <v>4.1725800000000004E-3</v>
      </c>
      <c r="AD41">
        <v>-8.28191E-3</v>
      </c>
      <c r="AE41">
        <v>1.8254800000000002E-2</v>
      </c>
      <c r="AF41" s="1" t="s">
        <v>42</v>
      </c>
    </row>
    <row r="42" spans="1:32">
      <c r="A42" s="1" t="s">
        <v>35</v>
      </c>
      <c r="B42" s="2">
        <v>37992.188090277778</v>
      </c>
      <c r="C42">
        <v>6677.42</v>
      </c>
      <c r="D42">
        <v>21.829499999999999</v>
      </c>
      <c r="E42">
        <v>0</v>
      </c>
      <c r="F42">
        <v>0.166603</v>
      </c>
      <c r="G42">
        <v>-0.22248899999999999</v>
      </c>
      <c r="H42">
        <v>1.3691800000000001</v>
      </c>
      <c r="I42">
        <v>0.12939600000000001</v>
      </c>
      <c r="J42">
        <v>-8.0573800000000001E-2</v>
      </c>
      <c r="K42">
        <v>1.2139E-2</v>
      </c>
      <c r="L42">
        <v>0.25104900000000002</v>
      </c>
      <c r="M42">
        <v>-1.0850500000000001E-2</v>
      </c>
      <c r="N42">
        <v>9.6975800000000008E-3</v>
      </c>
      <c r="O42">
        <v>-4.8242399999999996E-3</v>
      </c>
      <c r="P42">
        <v>2.4861399999999999E-2</v>
      </c>
      <c r="Q42">
        <v>-8.3095600000000006E-3</v>
      </c>
      <c r="R42">
        <v>1.07047E-3</v>
      </c>
      <c r="S42">
        <v>1.21328E-3</v>
      </c>
      <c r="T42">
        <v>-1.20091E-2</v>
      </c>
      <c r="U42">
        <v>2.76796E-4</v>
      </c>
      <c r="V42">
        <v>4.3801700000000002E-4</v>
      </c>
      <c r="W42">
        <v>5.5385999999999999E-4</v>
      </c>
      <c r="X42">
        <v>9.0040200000000002E-4</v>
      </c>
      <c r="Y42">
        <v>7.3249600000000002E-4</v>
      </c>
      <c r="Z42">
        <v>-2.1400299999999999E-4</v>
      </c>
      <c r="AA42">
        <v>-1.42033E-3</v>
      </c>
      <c r="AB42">
        <v>4.5896799999999996E-3</v>
      </c>
      <c r="AC42">
        <v>-2.22845E-4</v>
      </c>
      <c r="AD42">
        <v>1.60502E-4</v>
      </c>
      <c r="AE42">
        <v>3.2100500000000002E-4</v>
      </c>
      <c r="AF42" s="1" t="s">
        <v>42</v>
      </c>
    </row>
    <row r="43" spans="1:32">
      <c r="A43" s="1" t="s">
        <v>34</v>
      </c>
      <c r="B43" s="2">
        <v>38074.462199074071</v>
      </c>
      <c r="C43">
        <v>6677.45</v>
      </c>
      <c r="D43">
        <v>21.834499999999998</v>
      </c>
      <c r="E43">
        <v>0</v>
      </c>
      <c r="F43">
        <v>0.37033700000000003</v>
      </c>
      <c r="G43">
        <v>7.3250600000000004E-3</v>
      </c>
      <c r="H43">
        <v>1.3846099999999999</v>
      </c>
      <c r="I43">
        <v>0.12659799999999999</v>
      </c>
      <c r="J43">
        <v>3.4039100000000003E-2</v>
      </c>
      <c r="K43">
        <v>-2.9260600000000001E-2</v>
      </c>
      <c r="L43">
        <v>0.26964100000000002</v>
      </c>
      <c r="M43">
        <v>-1.38189E-2</v>
      </c>
      <c r="N43">
        <v>1.5868299999999998E-2</v>
      </c>
      <c r="O43">
        <v>-7.1907100000000003E-3</v>
      </c>
      <c r="P43">
        <v>2.0353300000000001E-2</v>
      </c>
      <c r="Q43">
        <v>5.0784300000000001E-3</v>
      </c>
      <c r="R43">
        <v>-2.3018100000000001E-3</v>
      </c>
      <c r="S43">
        <v>-9.2892199999999999E-4</v>
      </c>
      <c r="T43">
        <v>-1.25875E-2</v>
      </c>
      <c r="U43">
        <v>6.2077199999999996E-5</v>
      </c>
      <c r="V43">
        <v>-1.45605E-3</v>
      </c>
      <c r="W43">
        <v>1.6967600000000001E-3</v>
      </c>
      <c r="X43">
        <v>-1.16299E-3</v>
      </c>
      <c r="Y43">
        <v>-7.5029600000000001E-4</v>
      </c>
      <c r="Z43">
        <v>1.7503E-3</v>
      </c>
      <c r="AA43">
        <v>-3.5451300000000001E-3</v>
      </c>
      <c r="AB43">
        <v>3.7412999999999999E-3</v>
      </c>
      <c r="AC43">
        <v>9.8081399999999999E-5</v>
      </c>
      <c r="AD43">
        <v>7.9483600000000005E-4</v>
      </c>
      <c r="AE43">
        <v>-7.9483600000000005E-4</v>
      </c>
      <c r="AF43" s="1" t="s">
        <v>42</v>
      </c>
    </row>
    <row r="44" spans="1:32">
      <c r="A44" s="1" t="s">
        <v>37</v>
      </c>
      <c r="B44" s="2">
        <v>38048.535046296296</v>
      </c>
      <c r="C44">
        <v>6677.46</v>
      </c>
      <c r="D44">
        <v>21.8323</v>
      </c>
      <c r="E44">
        <v>0</v>
      </c>
      <c r="F44">
        <v>7.3163400000000003E-2</v>
      </c>
      <c r="G44">
        <v>0.41834199999999999</v>
      </c>
      <c r="H44">
        <v>1.3882399999999999</v>
      </c>
      <c r="I44">
        <v>-0.31114999999999998</v>
      </c>
      <c r="J44">
        <v>4.6951899999999998E-2</v>
      </c>
      <c r="K44">
        <v>4.4265199999999998E-2</v>
      </c>
      <c r="L44">
        <v>0.26259100000000002</v>
      </c>
      <c r="M44">
        <v>-2.5891899999999999E-2</v>
      </c>
      <c r="N44">
        <v>7.6805199999999997E-3</v>
      </c>
      <c r="O44">
        <v>4.6175000000000001E-3</v>
      </c>
      <c r="P44">
        <v>2.3254299999999999E-2</v>
      </c>
      <c r="Q44">
        <v>-1.12964E-2</v>
      </c>
      <c r="R44">
        <v>9.3991799999999998E-4</v>
      </c>
      <c r="S44">
        <v>-4.15935E-3</v>
      </c>
      <c r="T44">
        <v>-1.26544E-2</v>
      </c>
      <c r="U44">
        <v>-1.71207E-3</v>
      </c>
      <c r="V44">
        <v>-2.9622699999999999E-3</v>
      </c>
      <c r="W44">
        <v>-9.0915199999999999E-4</v>
      </c>
      <c r="X44">
        <v>-1.3625499999999999E-3</v>
      </c>
      <c r="Y44">
        <v>1.15935E-3</v>
      </c>
      <c r="Z44">
        <v>-7.4211299999999997E-4</v>
      </c>
      <c r="AA44">
        <v>1.73442E-3</v>
      </c>
      <c r="AB44">
        <v>3.5373399999999999E-3</v>
      </c>
      <c r="AC44">
        <v>1.0531200000000001E-3</v>
      </c>
      <c r="AD44">
        <v>8.5603600000000001E-4</v>
      </c>
      <c r="AE44">
        <v>9.4688400000000005E-4</v>
      </c>
      <c r="AF44" s="1" t="s">
        <v>42</v>
      </c>
    </row>
    <row r="45" spans="1:32">
      <c r="A45" s="1" t="s">
        <v>38</v>
      </c>
      <c r="B45" s="2">
        <v>38102.163171296299</v>
      </c>
      <c r="C45">
        <v>6677.48</v>
      </c>
      <c r="D45">
        <v>21.8306</v>
      </c>
      <c r="E45">
        <v>0</v>
      </c>
      <c r="F45">
        <v>-0.29137299999999999</v>
      </c>
      <c r="G45">
        <v>-0.44539200000000001</v>
      </c>
      <c r="H45">
        <v>1.2277</v>
      </c>
      <c r="I45">
        <v>3.4929700000000001E-2</v>
      </c>
      <c r="J45">
        <v>2.4984099999999999E-2</v>
      </c>
      <c r="K45">
        <v>2.5753999999999999E-2</v>
      </c>
      <c r="L45">
        <v>0.281802</v>
      </c>
      <c r="M45">
        <v>-2.8243000000000001E-2</v>
      </c>
      <c r="N45">
        <v>-6.1587899999999999E-3</v>
      </c>
      <c r="O45">
        <v>-1.7519400000000001E-2</v>
      </c>
      <c r="P45">
        <v>1.9836300000000001E-2</v>
      </c>
      <c r="Q45">
        <v>-8.6693499999999993E-3</v>
      </c>
      <c r="R45">
        <v>7.6542099999999996E-4</v>
      </c>
      <c r="S45">
        <v>-2.6852E-3</v>
      </c>
      <c r="T45">
        <v>-9.6469099999999999E-3</v>
      </c>
      <c r="U45">
        <v>-1.0347100000000001E-3</v>
      </c>
      <c r="V45">
        <v>-1.09819E-3</v>
      </c>
      <c r="W45">
        <v>-2.1350200000000001E-3</v>
      </c>
      <c r="X45">
        <v>-1.0549400000000001E-3</v>
      </c>
      <c r="Y45">
        <v>-1.6897700000000001E-4</v>
      </c>
      <c r="Z45">
        <v>-1.6029999999999999E-4</v>
      </c>
      <c r="AA45">
        <v>2.54513E-3</v>
      </c>
      <c r="AB45">
        <v>4.6519999999999999E-3</v>
      </c>
      <c r="AC45">
        <v>-8.48378E-4</v>
      </c>
      <c r="AD45">
        <v>-1.0086800000000001E-3</v>
      </c>
      <c r="AE45">
        <v>0</v>
      </c>
      <c r="AF45" s="1" t="s">
        <v>42</v>
      </c>
    </row>
    <row r="46" spans="1:32">
      <c r="A46" s="1" t="s">
        <v>40</v>
      </c>
      <c r="B46" s="2">
        <v>37867.281331018516</v>
      </c>
      <c r="C46">
        <v>6677.49</v>
      </c>
      <c r="D46">
        <v>21.8338</v>
      </c>
      <c r="E46">
        <v>0</v>
      </c>
      <c r="F46">
        <v>-0.252029</v>
      </c>
      <c r="G46">
        <v>-0.108658</v>
      </c>
      <c r="H46">
        <v>1.2212499999999999</v>
      </c>
      <c r="I46">
        <v>4.19046E-2</v>
      </c>
      <c r="J46">
        <v>9.2986300000000004E-3</v>
      </c>
      <c r="K46">
        <v>-6.2509899999999997E-3</v>
      </c>
      <c r="L46">
        <v>0.28172000000000003</v>
      </c>
      <c r="M46">
        <v>-1.3423300000000001E-2</v>
      </c>
      <c r="N46">
        <v>1.11672E-2</v>
      </c>
      <c r="O46">
        <v>4.5747899999999996E-3</v>
      </c>
      <c r="P46">
        <v>1.9659699999999999E-2</v>
      </c>
      <c r="Q46">
        <v>-9.1583299999999992E-3</v>
      </c>
      <c r="R46">
        <v>-1.00068E-2</v>
      </c>
      <c r="S46">
        <v>-8.7211600000000004E-3</v>
      </c>
      <c r="T46">
        <v>-2.7703499999999999E-2</v>
      </c>
      <c r="U46">
        <v>-4.3636500000000002E-3</v>
      </c>
      <c r="V46">
        <v>-1.22183E-2</v>
      </c>
      <c r="W46">
        <v>8.2502500000000006E-3</v>
      </c>
      <c r="X46">
        <v>-2.5352299999999999E-3</v>
      </c>
      <c r="Y46">
        <v>9.6234300000000005E-3</v>
      </c>
      <c r="Z46">
        <v>-1.4232599999999999E-4</v>
      </c>
      <c r="AA46">
        <v>4.8733500000000003E-3</v>
      </c>
      <c r="AB46">
        <v>2.90194E-3</v>
      </c>
      <c r="AC46">
        <v>1.27512E-3</v>
      </c>
      <c r="AD46">
        <v>-5.6870899999999997E-3</v>
      </c>
      <c r="AE46">
        <v>-9.3086199999999997E-4</v>
      </c>
      <c r="AF46" s="1" t="s">
        <v>42</v>
      </c>
    </row>
    <row r="47" spans="1:32">
      <c r="A47" s="1" t="s">
        <v>39</v>
      </c>
      <c r="B47" s="2">
        <v>37925.908148148148</v>
      </c>
      <c r="C47">
        <v>7228.01</v>
      </c>
      <c r="D47">
        <v>23.491499999999998</v>
      </c>
      <c r="E47">
        <v>0</v>
      </c>
      <c r="F47">
        <v>0.28648899999999999</v>
      </c>
      <c r="G47">
        <v>0.16709499999999999</v>
      </c>
      <c r="H47">
        <v>1.31365</v>
      </c>
      <c r="I47">
        <v>0.19689899999999999</v>
      </c>
      <c r="J47">
        <v>3.9800699999999996E-3</v>
      </c>
      <c r="K47">
        <v>1.31106E-4</v>
      </c>
      <c r="L47">
        <v>0.31259799999999999</v>
      </c>
      <c r="M47">
        <v>-5.2557100000000002E-2</v>
      </c>
      <c r="N47">
        <v>1.0305999999999999E-2</v>
      </c>
      <c r="O47">
        <v>5.9493699999999998E-3</v>
      </c>
      <c r="P47">
        <v>1.8343600000000002E-2</v>
      </c>
      <c r="Q47">
        <v>1.8565399999999999E-2</v>
      </c>
      <c r="R47">
        <v>-2.8858500000000001E-3</v>
      </c>
      <c r="S47">
        <v>-1.5624600000000001E-3</v>
      </c>
      <c r="T47">
        <v>-1.6497499999999998E-2</v>
      </c>
      <c r="U47">
        <v>-4.5543099999999998E-3</v>
      </c>
      <c r="V47">
        <v>5.3692900000000002E-5</v>
      </c>
      <c r="W47">
        <v>-6.5230900000000001E-4</v>
      </c>
      <c r="X47">
        <v>1.3182999999999999E-3</v>
      </c>
      <c r="Y47">
        <v>1.098E-3</v>
      </c>
      <c r="Z47">
        <v>0</v>
      </c>
      <c r="AA47">
        <v>8.4830799999999998E-4</v>
      </c>
      <c r="AB47">
        <v>3.8483100000000002E-3</v>
      </c>
      <c r="AC47">
        <v>1.69662E-3</v>
      </c>
      <c r="AD47">
        <v>0</v>
      </c>
      <c r="AE47">
        <v>2.4912300000000001E-3</v>
      </c>
      <c r="AF47" s="1" t="s">
        <v>42</v>
      </c>
    </row>
    <row r="48" spans="1:32">
      <c r="A48" s="1" t="s">
        <v>36</v>
      </c>
      <c r="B48" s="2">
        <v>38019.244201388887</v>
      </c>
      <c r="C48">
        <v>7228.03</v>
      </c>
      <c r="D48">
        <v>23.493500000000001</v>
      </c>
      <c r="E48">
        <v>0</v>
      </c>
      <c r="F48">
        <v>0.13408600000000001</v>
      </c>
      <c r="G48">
        <v>0.76073800000000003</v>
      </c>
      <c r="H48">
        <v>1.4863599999999999</v>
      </c>
      <c r="I48">
        <v>-2.8401900000000001E-2</v>
      </c>
      <c r="J48">
        <v>1.0926E-2</v>
      </c>
      <c r="K48">
        <v>4.1397400000000001E-2</v>
      </c>
      <c r="L48">
        <v>0.33295799999999998</v>
      </c>
      <c r="M48">
        <v>-7.2528099999999998E-2</v>
      </c>
      <c r="N48">
        <v>2.0729099999999999E-3</v>
      </c>
      <c r="O48">
        <v>-7.3072199999999997E-3</v>
      </c>
      <c r="P48">
        <v>2.7181400000000001E-2</v>
      </c>
      <c r="Q48">
        <v>-6.7035899999999997E-3</v>
      </c>
      <c r="R48">
        <v>1.53349E-3</v>
      </c>
      <c r="S48">
        <v>-3.64392E-4</v>
      </c>
      <c r="T48">
        <v>-9.52158E-3</v>
      </c>
      <c r="U48">
        <v>-2.3119500000000001E-3</v>
      </c>
      <c r="V48">
        <v>1.6968E-3</v>
      </c>
      <c r="W48">
        <v>-2.5539500000000001E-3</v>
      </c>
      <c r="X48">
        <v>-1.0195099999999999E-3</v>
      </c>
      <c r="Y48">
        <v>-1.8037000000000001E-3</v>
      </c>
      <c r="Z48">
        <v>-1.0087500000000001E-3</v>
      </c>
      <c r="AA48">
        <v>5.9865199999999997E-4</v>
      </c>
      <c r="AB48">
        <v>3.7949500000000001E-3</v>
      </c>
      <c r="AC48">
        <v>6.2198699999999998E-5</v>
      </c>
      <c r="AD48">
        <v>1.15648E-4</v>
      </c>
      <c r="AE48">
        <v>-1.5159900000000001E-4</v>
      </c>
      <c r="AF48" s="1" t="s">
        <v>42</v>
      </c>
    </row>
    <row r="49" spans="1:32">
      <c r="A49" s="1" t="s">
        <v>35</v>
      </c>
      <c r="B49" s="2">
        <v>37992.312743055554</v>
      </c>
      <c r="C49">
        <v>7228.05</v>
      </c>
      <c r="D49">
        <v>23.492599999999999</v>
      </c>
      <c r="E49">
        <v>0</v>
      </c>
      <c r="F49">
        <v>0.147009</v>
      </c>
      <c r="G49">
        <v>-0.18862699999999999</v>
      </c>
      <c r="H49">
        <v>1.38151</v>
      </c>
      <c r="I49">
        <v>0.12729799999999999</v>
      </c>
      <c r="J49">
        <v>-8.4388299999999999E-2</v>
      </c>
      <c r="K49">
        <v>1.32795E-2</v>
      </c>
      <c r="L49">
        <v>0.26411699999999999</v>
      </c>
      <c r="M49">
        <v>-8.1982700000000006E-3</v>
      </c>
      <c r="N49">
        <v>9.0896699999999993E-3</v>
      </c>
      <c r="O49">
        <v>-4.82315E-3</v>
      </c>
      <c r="P49">
        <v>2.39434E-2</v>
      </c>
      <c r="Q49">
        <v>-9.2126499999999993E-3</v>
      </c>
      <c r="R49">
        <v>2.4634100000000001E-3</v>
      </c>
      <c r="S49">
        <v>5.1713499999999995E-4</v>
      </c>
      <c r="T49">
        <v>-1.43965E-2</v>
      </c>
      <c r="U49">
        <v>4.5513999999999998E-4</v>
      </c>
      <c r="V49">
        <v>7.5010799999999998E-4</v>
      </c>
      <c r="W49">
        <v>-4.64031E-4</v>
      </c>
      <c r="X49">
        <v>6.9571200000000002E-4</v>
      </c>
      <c r="Y49">
        <v>1.09818E-3</v>
      </c>
      <c r="Z49">
        <v>-1.6060400000000001E-4</v>
      </c>
      <c r="AA49">
        <v>-1.6252599999999999E-3</v>
      </c>
      <c r="AB49">
        <v>4.3664699999999999E-3</v>
      </c>
      <c r="AC49">
        <v>6.78792E-4</v>
      </c>
      <c r="AD49">
        <v>-3.66475E-4</v>
      </c>
      <c r="AE49">
        <v>-1.6060400000000001E-4</v>
      </c>
      <c r="AF49" s="1" t="s">
        <v>42</v>
      </c>
    </row>
    <row r="50" spans="1:32">
      <c r="A50" s="1" t="s">
        <v>41</v>
      </c>
      <c r="B50" s="2">
        <v>37534.316562499997</v>
      </c>
      <c r="C50">
        <v>7228.06</v>
      </c>
      <c r="D50">
        <v>23.503299999999999</v>
      </c>
      <c r="E50">
        <v>0</v>
      </c>
      <c r="F50">
        <v>5.0241399999999999E-2</v>
      </c>
      <c r="G50">
        <v>8.6321300000000004E-2</v>
      </c>
      <c r="H50">
        <v>1.4502600000000001</v>
      </c>
      <c r="I50">
        <v>0.163384</v>
      </c>
      <c r="J50">
        <v>7.7683000000000002E-2</v>
      </c>
      <c r="K50">
        <v>2.32745E-2</v>
      </c>
      <c r="L50">
        <v>0.33826600000000001</v>
      </c>
      <c r="M50">
        <v>-3.1437600000000003E-2</v>
      </c>
      <c r="N50">
        <v>-1.6627600000000001E-3</v>
      </c>
      <c r="O50">
        <v>1.2323600000000001E-2</v>
      </c>
      <c r="P50">
        <v>2.0869100000000002E-2</v>
      </c>
      <c r="Q50">
        <v>1.2316499999999999E-2</v>
      </c>
      <c r="R50">
        <v>-3.0892900000000002E-3</v>
      </c>
      <c r="S50">
        <v>-1.6168199999999999E-3</v>
      </c>
      <c r="T50">
        <v>-3.6668299999999998E-3</v>
      </c>
      <c r="U50">
        <v>-3.6266100000000002E-3</v>
      </c>
      <c r="V50">
        <v>3.2583099999999999E-3</v>
      </c>
      <c r="W50">
        <v>7.1320699999999999E-3</v>
      </c>
      <c r="X50">
        <v>-2.2590499999999999E-3</v>
      </c>
      <c r="Y50">
        <v>6.6863199999999999E-3</v>
      </c>
      <c r="Z50">
        <v>-3.5350300000000002E-3</v>
      </c>
      <c r="AA50">
        <v>5.5425299999999999E-4</v>
      </c>
      <c r="AB50">
        <v>4.2929700000000001E-3</v>
      </c>
      <c r="AC50">
        <v>-1.2494400000000001E-3</v>
      </c>
      <c r="AD50">
        <v>1.90997E-3</v>
      </c>
      <c r="AE50">
        <v>2.8287500000000001E-3</v>
      </c>
      <c r="AF50" s="1" t="s">
        <v>42</v>
      </c>
    </row>
    <row r="51" spans="1:32">
      <c r="A51" s="1" t="s">
        <v>32</v>
      </c>
      <c r="B51" s="2">
        <v>37802.828344907408</v>
      </c>
      <c r="C51">
        <v>7228.06</v>
      </c>
      <c r="D51">
        <v>23.496300000000002</v>
      </c>
      <c r="E51">
        <v>0</v>
      </c>
      <c r="F51">
        <v>4.76239E-3</v>
      </c>
      <c r="G51">
        <v>6.3481200000000002E-2</v>
      </c>
      <c r="H51">
        <v>1.29403</v>
      </c>
      <c r="I51">
        <v>-0.148954</v>
      </c>
      <c r="J51">
        <v>-6.5978899999999993E-2</v>
      </c>
      <c r="K51">
        <v>5.0178599999999997E-2</v>
      </c>
      <c r="L51">
        <v>0.28277099999999999</v>
      </c>
      <c r="M51">
        <v>1.2208999999999999E-4</v>
      </c>
      <c r="N51">
        <v>-1.20616E-2</v>
      </c>
      <c r="O51">
        <v>2.7651400000000001E-3</v>
      </c>
      <c r="P51">
        <v>2.3037499999999999E-2</v>
      </c>
      <c r="Q51">
        <v>-2.1599199999999999E-2</v>
      </c>
      <c r="R51">
        <v>1.49738E-3</v>
      </c>
      <c r="S51">
        <v>-2.9813600000000002E-3</v>
      </c>
      <c r="T51">
        <v>-1.4340200000000001E-2</v>
      </c>
      <c r="U51">
        <v>-1.07233E-3</v>
      </c>
      <c r="V51">
        <v>-7.5018199999999995E-4</v>
      </c>
      <c r="W51">
        <v>5.3468999999999999E-4</v>
      </c>
      <c r="X51">
        <v>1.6671500000000001E-4</v>
      </c>
      <c r="Y51">
        <v>-5.1968500000000003E-3</v>
      </c>
      <c r="Z51">
        <v>-6.7952799999999999E-3</v>
      </c>
      <c r="AA51">
        <v>-1.0267E-2</v>
      </c>
      <c r="AB51">
        <v>-1.3302700000000001E-2</v>
      </c>
      <c r="AC51">
        <v>-1.0757299999999999E-2</v>
      </c>
      <c r="AD51">
        <v>-3.1532400000000002E-2</v>
      </c>
      <c r="AE51">
        <v>-4.2658000000000003E-4</v>
      </c>
      <c r="AF51" s="1" t="s">
        <v>42</v>
      </c>
    </row>
    <row r="52" spans="1:32">
      <c r="A52" s="1" t="s">
        <v>34</v>
      </c>
      <c r="B52" s="2">
        <v>38074.586828703701</v>
      </c>
      <c r="C52">
        <v>7228.06</v>
      </c>
      <c r="D52">
        <v>23.498000000000001</v>
      </c>
      <c r="E52">
        <v>0</v>
      </c>
      <c r="F52">
        <v>0.39443400000000001</v>
      </c>
      <c r="G52">
        <v>-1.3051999999999999E-2</v>
      </c>
      <c r="H52">
        <v>1.3977999999999999</v>
      </c>
      <c r="I52">
        <v>0.13033</v>
      </c>
      <c r="J52">
        <v>5.3123999999999998E-2</v>
      </c>
      <c r="K52">
        <v>-6.0319200000000003E-2</v>
      </c>
      <c r="L52">
        <v>0.27768100000000001</v>
      </c>
      <c r="M52">
        <v>-1.36566E-2</v>
      </c>
      <c r="N52">
        <v>1.35234E-2</v>
      </c>
      <c r="O52">
        <v>-4.4891100000000001E-3</v>
      </c>
      <c r="P52">
        <v>1.9712400000000001E-2</v>
      </c>
      <c r="Q52">
        <v>6.5781800000000003E-3</v>
      </c>
      <c r="R52">
        <v>-6.0945399999999999E-3</v>
      </c>
      <c r="S52">
        <v>1.93644E-3</v>
      </c>
      <c r="T52">
        <v>-1.3740499999999999E-2</v>
      </c>
      <c r="U52">
        <v>7.6784100000000001E-4</v>
      </c>
      <c r="V52">
        <v>-1.25976E-3</v>
      </c>
      <c r="W52">
        <v>1.79481E-3</v>
      </c>
      <c r="X52">
        <v>-1.9129500000000001E-3</v>
      </c>
      <c r="Y52">
        <v>-1.5986100000000001E-3</v>
      </c>
      <c r="Z52">
        <v>1.9554500000000001E-3</v>
      </c>
      <c r="AA52">
        <v>-4.3934300000000003E-3</v>
      </c>
      <c r="AB52">
        <v>2.8393699999999999E-3</v>
      </c>
      <c r="AC52">
        <v>-7.9481199999999999E-4</v>
      </c>
      <c r="AD52">
        <v>1.64317E-3</v>
      </c>
      <c r="AE52">
        <v>-1.5986100000000001E-3</v>
      </c>
      <c r="AF52" s="1" t="s">
        <v>42</v>
      </c>
    </row>
    <row r="53" spans="1:32">
      <c r="A53" s="1" t="s">
        <v>37</v>
      </c>
      <c r="B53" s="2">
        <v>38048.659710648149</v>
      </c>
      <c r="C53">
        <v>7228.08</v>
      </c>
      <c r="D53">
        <v>23.4955</v>
      </c>
      <c r="E53">
        <v>0</v>
      </c>
      <c r="F53">
        <v>8.2300200000000004E-2</v>
      </c>
      <c r="G53">
        <v>0.398621</v>
      </c>
      <c r="H53">
        <v>1.4049199999999999</v>
      </c>
      <c r="I53">
        <v>-0.31607299999999999</v>
      </c>
      <c r="J53">
        <v>5.0814499999999999E-2</v>
      </c>
      <c r="K53">
        <v>4.4283000000000003E-2</v>
      </c>
      <c r="L53">
        <v>0.27874900000000002</v>
      </c>
      <c r="M53">
        <v>-2.50967E-2</v>
      </c>
      <c r="N53">
        <v>8.0214399999999995E-3</v>
      </c>
      <c r="O53">
        <v>3.5878400000000001E-3</v>
      </c>
      <c r="P53">
        <v>2.2701900000000001E-2</v>
      </c>
      <c r="Q53">
        <v>-1.1334199999999999E-2</v>
      </c>
      <c r="R53">
        <v>1.5089599999999999E-3</v>
      </c>
      <c r="S53">
        <v>-4.6297999999999999E-3</v>
      </c>
      <c r="T53">
        <v>-1.5723999999999998E-2</v>
      </c>
      <c r="U53">
        <v>-1.86374E-3</v>
      </c>
      <c r="V53">
        <v>-1.9468700000000001E-3</v>
      </c>
      <c r="W53">
        <v>-5.9811599999999999E-4</v>
      </c>
      <c r="X53">
        <v>-1.30933E-3</v>
      </c>
      <c r="Y53">
        <v>9.46874E-4</v>
      </c>
      <c r="Z53">
        <v>5.3125799999999999E-5</v>
      </c>
      <c r="AA53">
        <v>1.8406200000000001E-3</v>
      </c>
      <c r="AB53">
        <v>4.4841600000000001E-3</v>
      </c>
      <c r="AC53">
        <v>-7.4978600000000001E-4</v>
      </c>
      <c r="AD53">
        <v>-8.4833E-4</v>
      </c>
      <c r="AE53">
        <v>2.1250300000000001E-4</v>
      </c>
      <c r="AF53" s="1" t="s">
        <v>42</v>
      </c>
    </row>
    <row r="54" spans="1:32">
      <c r="A54" s="1" t="s">
        <v>40</v>
      </c>
      <c r="B54" s="2">
        <v>37867.40662037037</v>
      </c>
      <c r="C54">
        <v>7228.1</v>
      </c>
      <c r="D54">
        <v>23.494299999999999</v>
      </c>
      <c r="E54">
        <v>0</v>
      </c>
      <c r="F54">
        <v>-0.25588100000000003</v>
      </c>
      <c r="G54">
        <v>-0.118682</v>
      </c>
      <c r="H54">
        <v>1.2280199999999999</v>
      </c>
      <c r="I54">
        <v>3.4998700000000001E-2</v>
      </c>
      <c r="J54">
        <v>6.99214E-3</v>
      </c>
      <c r="K54">
        <v>-1.0192100000000001E-2</v>
      </c>
      <c r="L54">
        <v>0.29347899999999999</v>
      </c>
      <c r="M54">
        <v>-1.27419E-2</v>
      </c>
      <c r="N54">
        <v>9.4363799999999994E-3</v>
      </c>
      <c r="O54">
        <v>7.0652199999999997E-3</v>
      </c>
      <c r="P54">
        <v>2.1518099999999998E-2</v>
      </c>
      <c r="Q54">
        <v>-6.0000000000000001E-3</v>
      </c>
      <c r="R54">
        <v>-6.0709099999999997E-3</v>
      </c>
      <c r="S54">
        <v>-7.4555899999999998E-3</v>
      </c>
      <c r="T54">
        <v>-2.6912100000000001E-2</v>
      </c>
      <c r="U54">
        <v>-7.1326899999999997E-3</v>
      </c>
      <c r="V54">
        <v>-1.0977000000000001E-2</v>
      </c>
      <c r="W54">
        <v>5.1326899999999996E-3</v>
      </c>
      <c r="X54">
        <v>-1.65208E-3</v>
      </c>
      <c r="Y54">
        <v>6.41729E-3</v>
      </c>
      <c r="Z54">
        <v>-1.90193E-3</v>
      </c>
      <c r="AA54">
        <v>1.5345700000000001E-3</v>
      </c>
      <c r="AB54">
        <v>1.9461599999999999E-3</v>
      </c>
      <c r="AC54">
        <v>2.0884599999999999E-3</v>
      </c>
      <c r="AD54">
        <v>1.5539E-3</v>
      </c>
      <c r="AE54">
        <v>2.0442300000000002E-3</v>
      </c>
      <c r="AF54" s="1" t="s">
        <v>42</v>
      </c>
    </row>
    <row r="55" spans="1:32">
      <c r="A55" s="1" t="s">
        <v>38</v>
      </c>
      <c r="B55" s="2">
        <v>38102.287824074076</v>
      </c>
      <c r="C55">
        <v>7228.1</v>
      </c>
      <c r="D55">
        <v>23.494399999999999</v>
      </c>
      <c r="E55">
        <v>0</v>
      </c>
      <c r="F55">
        <v>-0.29584899999999997</v>
      </c>
      <c r="G55">
        <v>-0.45127600000000001</v>
      </c>
      <c r="H55">
        <v>1.2430600000000001</v>
      </c>
      <c r="I55">
        <v>3.4992599999999999E-2</v>
      </c>
      <c r="J55">
        <v>3.08527E-2</v>
      </c>
      <c r="K55">
        <v>2.4146000000000001E-2</v>
      </c>
      <c r="L55">
        <v>0.289439</v>
      </c>
      <c r="M55">
        <v>-2.8750700000000001E-2</v>
      </c>
      <c r="N55">
        <v>-6.5180500000000001E-3</v>
      </c>
      <c r="O55">
        <v>-1.7964299999999999E-2</v>
      </c>
      <c r="P55">
        <v>1.7830599999999999E-2</v>
      </c>
      <c r="Q55">
        <v>-8.0347999999999999E-3</v>
      </c>
      <c r="R55">
        <v>1.38166E-3</v>
      </c>
      <c r="S55">
        <v>-2.0791500000000001E-3</v>
      </c>
      <c r="T55">
        <v>-9.6423600000000009E-3</v>
      </c>
      <c r="U55">
        <v>-1.35556E-3</v>
      </c>
      <c r="V55">
        <v>1.7944599999999999E-4</v>
      </c>
      <c r="W55">
        <v>-2.7691700000000001E-3</v>
      </c>
      <c r="X55">
        <v>-1.7422200000000001E-3</v>
      </c>
      <c r="Y55">
        <v>-1.9191799999999999E-3</v>
      </c>
      <c r="Z55">
        <v>-1.0087E-3</v>
      </c>
      <c r="AA55">
        <v>3.4467399999999998E-3</v>
      </c>
      <c r="AB55">
        <v>5.6518799999999998E-3</v>
      </c>
      <c r="AC55">
        <v>4.4759799999999998E-5</v>
      </c>
      <c r="AD55">
        <v>6.3448300000000003E-4</v>
      </c>
      <c r="AE55">
        <v>8.4832099999999997E-4</v>
      </c>
      <c r="AF55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55"/>
  <sheetViews>
    <sheetView workbookViewId="0">
      <selection activeCell="D23" sqref="D23"/>
    </sheetView>
  </sheetViews>
  <sheetFormatPr defaultRowHeight="15"/>
  <cols>
    <col min="1" max="1" width="15.28515625" bestFit="1" customWidth="1"/>
    <col min="2" max="2" width="15.140625" bestFit="1" customWidth="1"/>
    <col min="3" max="3" width="13.28515625" bestFit="1" customWidth="1"/>
    <col min="4" max="5" width="11.7109375" bestFit="1" customWidth="1"/>
    <col min="6" max="6" width="10.85546875" bestFit="1" customWidth="1"/>
    <col min="7" max="7" width="9.28515625" bestFit="1" customWidth="1"/>
    <col min="8" max="9" width="11.7109375" bestFit="1" customWidth="1"/>
    <col min="10" max="10" width="10.85546875" bestFit="1" customWidth="1"/>
    <col min="11" max="11" width="9.28515625" bestFit="1" customWidth="1"/>
    <col min="12" max="13" width="11.7109375" bestFit="1" customWidth="1"/>
    <col min="14" max="14" width="10.85546875" bestFit="1" customWidth="1"/>
    <col min="15" max="15" width="9.28515625" bestFit="1" customWidth="1"/>
    <col min="16" max="17" width="11.7109375" bestFit="1" customWidth="1"/>
    <col min="18" max="18" width="10.85546875" bestFit="1" customWidth="1"/>
    <col min="19" max="19" width="9.28515625" bestFit="1" customWidth="1"/>
    <col min="20" max="20" width="11.85546875" bestFit="1" customWidth="1"/>
    <col min="21" max="21" width="11.7109375" bestFit="1" customWidth="1"/>
    <col min="22" max="22" width="11.85546875" bestFit="1" customWidth="1"/>
    <col min="23" max="23" width="9.28515625" bestFit="1" customWidth="1"/>
    <col min="24" max="24" width="11.85546875" bestFit="1" customWidth="1"/>
    <col min="25" max="25" width="11.7109375" bestFit="1" customWidth="1"/>
    <col min="26" max="26" width="11.85546875" bestFit="1" customWidth="1"/>
    <col min="27" max="27" width="9.28515625" bestFit="1" customWidth="1"/>
    <col min="28" max="28" width="11.85546875" bestFit="1" customWidth="1"/>
    <col min="29" max="29" width="11.7109375" bestFit="1" customWidth="1"/>
    <col min="30" max="30" width="11.85546875" bestFit="1" customWidth="1"/>
    <col min="31" max="31" width="9.28515625" bestFit="1" customWidth="1"/>
  </cols>
  <sheetData>
    <row r="1" spans="1:3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>
      <c r="A2" t="str">
        <f>IF(Before!A2=After!A2,"MATCH")</f>
        <v>MATCH</v>
      </c>
      <c r="B2" t="str">
        <f>IF(Before!B2=After!B2,"MATCH")</f>
        <v>MATCH</v>
      </c>
      <c r="C2" t="str">
        <f>IF(Before!C2=After!C2,"MATCH")</f>
        <v>MATCH</v>
      </c>
      <c r="D2" t="str">
        <f>IF(Before!D2=After!D2,"STATUSQUO")</f>
        <v>STATUSQUO</v>
      </c>
      <c r="E2" t="str">
        <f>IF(Before!E2=After!E2,"STATUSQUO")</f>
        <v>STATUSQUO</v>
      </c>
      <c r="F2" t="str">
        <f>IF(Before!F2=-After!F2,"NEGATED")</f>
        <v>NEGATED</v>
      </c>
      <c r="G2" t="str">
        <f>IF(Before!G2=-After!G2,"NEGATED")</f>
        <v>NEGATED</v>
      </c>
      <c r="H2" t="str">
        <f>IF(Before!H2=After!H2,"STATUSQUO")</f>
        <v>STATUSQUO</v>
      </c>
      <c r="I2" t="str">
        <f>IF(Before!I2=After!I2,"STATUSQUO")</f>
        <v>STATUSQUO</v>
      </c>
      <c r="J2" t="str">
        <f>IF(Before!J2=-After!J2,"NEGATED")</f>
        <v>NEGATED</v>
      </c>
      <c r="K2" t="str">
        <f>IF(Before!K2=-After!K2,"NEGATED")</f>
        <v>NEGATED</v>
      </c>
      <c r="L2" t="str">
        <f>IF(Before!L2=After!L2,"STATUSQUO")</f>
        <v>STATUSQUO</v>
      </c>
      <c r="M2" t="str">
        <f>IF(Before!M2=After!M2,"STATUSQUO")</f>
        <v>STATUSQUO</v>
      </c>
      <c r="N2" t="str">
        <f>IF(Before!N2=-After!N2,"NEGATED")</f>
        <v>NEGATED</v>
      </c>
      <c r="O2" t="str">
        <f>IF(Before!O2=-After!O2,"NEGATED")</f>
        <v>NEGATED</v>
      </c>
      <c r="P2" t="str">
        <f>IF(Before!P2=After!P2,"STATUSQUO")</f>
        <v>STATUSQUO</v>
      </c>
      <c r="Q2" t="str">
        <f>IF(Before!Q2=After!Q2,"STATUSQUO")</f>
        <v>STATUSQUO</v>
      </c>
      <c r="R2" t="str">
        <f>IF(Before!R2=-After!R2,"NEGATED")</f>
        <v>NEGATED</v>
      </c>
      <c r="S2" t="str">
        <f>IF(Before!S2=-After!S2,"NEGATED")</f>
        <v>NEGATED</v>
      </c>
      <c r="T2" t="str">
        <f>IF(Before!T2=After!T2,"STATUSQUO")</f>
        <v>STATUSQUO</v>
      </c>
      <c r="U2" t="str">
        <f>IF(Before!U2=After!U2,"STATUSQUO")</f>
        <v>STATUSQUO</v>
      </c>
      <c r="V2" t="str">
        <f>IF(Before!V2=-After!V2,"NEGATED")</f>
        <v>NEGATED</v>
      </c>
      <c r="W2" t="str">
        <f>IF(Before!W2=-After!W2,"NEGATED")</f>
        <v>NEGATED</v>
      </c>
      <c r="X2" t="str">
        <f>IF(Before!X2=After!X2,"STATUSQUO")</f>
        <v>STATUSQUO</v>
      </c>
      <c r="Y2" t="str">
        <f>IF(Before!Y2=After!Y2,"STATUSQUO")</f>
        <v>STATUSQUO</v>
      </c>
      <c r="Z2" t="str">
        <f>IF(Before!Z2=-After!Z2,"NEGATED")</f>
        <v>NEGATED</v>
      </c>
      <c r="AA2" t="str">
        <f>IF(Before!AA2=-After!AA2,"NEGATED")</f>
        <v>NEGATED</v>
      </c>
      <c r="AB2" t="str">
        <f>IF(Before!AB2=After!AB2,"STATUSQUO")</f>
        <v>STATUSQUO</v>
      </c>
      <c r="AC2" t="str">
        <f>IF(Before!AC2=After!AC2,"STATUSQUO")</f>
        <v>STATUSQUO</v>
      </c>
      <c r="AD2" t="str">
        <f>IF(Before!AD2=-After!AD2,"NEGATED")</f>
        <v>NEGATED</v>
      </c>
      <c r="AE2" t="str">
        <f>IF(Before!AE2=-After!AE2,"NEGATED")</f>
        <v>NEGATED</v>
      </c>
    </row>
    <row r="3" spans="1:31">
      <c r="A3" t="str">
        <f>IF(Before!A3=After!A3,"MATCH")</f>
        <v>MATCH</v>
      </c>
      <c r="B3" t="str">
        <f>IF(Before!B3=After!B3,"MATCH")</f>
        <v>MATCH</v>
      </c>
      <c r="C3" t="str">
        <f>IF(Before!C3=After!C3,"MATCH")</f>
        <v>MATCH</v>
      </c>
      <c r="D3" t="str">
        <f>IF(Before!D3=After!D3,"STATUSQUO")</f>
        <v>STATUSQUO</v>
      </c>
      <c r="E3" t="str">
        <f>IF(Before!E3=After!E3,"STATUSQUO")</f>
        <v>STATUSQUO</v>
      </c>
      <c r="F3" t="str">
        <f>IF(Before!F3=-After!F3,"NEGATED")</f>
        <v>NEGATED</v>
      </c>
      <c r="G3" t="str">
        <f>IF(Before!G3=-After!G3,"NEGATED")</f>
        <v>NEGATED</v>
      </c>
      <c r="H3" t="str">
        <f>IF(Before!H3=After!H3,"STATUSQUO")</f>
        <v>STATUSQUO</v>
      </c>
      <c r="I3" t="str">
        <f>IF(Before!I3=After!I3,"STATUSQUO")</f>
        <v>STATUSQUO</v>
      </c>
      <c r="J3" t="str">
        <f>IF(Before!J3=-After!J3,"NEGATED")</f>
        <v>NEGATED</v>
      </c>
      <c r="K3" t="str">
        <f>IF(Before!K3=-After!K3,"NEGATED")</f>
        <v>NEGATED</v>
      </c>
      <c r="L3" t="str">
        <f>IF(Before!L3=After!L3,"STATUSQUO")</f>
        <v>STATUSQUO</v>
      </c>
      <c r="M3" t="str">
        <f>IF(Before!M3=After!M3,"STATUSQUO")</f>
        <v>STATUSQUO</v>
      </c>
      <c r="N3" t="str">
        <f>IF(Before!N3=-After!N3,"NEGATED")</f>
        <v>NEGATED</v>
      </c>
      <c r="O3" t="str">
        <f>IF(Before!O3=-After!O3,"NEGATED")</f>
        <v>NEGATED</v>
      </c>
      <c r="P3" t="str">
        <f>IF(Before!P3=After!P3,"STATUSQUO")</f>
        <v>STATUSQUO</v>
      </c>
      <c r="Q3" t="str">
        <f>IF(Before!Q3=After!Q3,"STATUSQUO")</f>
        <v>STATUSQUO</v>
      </c>
      <c r="R3" t="str">
        <f>IF(Before!R3=-After!R3,"NEGATED")</f>
        <v>NEGATED</v>
      </c>
      <c r="S3" t="str">
        <f>IF(Before!S3=-After!S3,"NEGATED")</f>
        <v>NEGATED</v>
      </c>
      <c r="T3" t="str">
        <f>IF(Before!T3=After!T3,"STATUSQUO")</f>
        <v>STATUSQUO</v>
      </c>
      <c r="U3" t="str">
        <f>IF(Before!U3=After!U3,"STATUSQUO")</f>
        <v>STATUSQUO</v>
      </c>
      <c r="V3" t="str">
        <f>IF(Before!V3=-After!V3,"NEGATED")</f>
        <v>NEGATED</v>
      </c>
      <c r="W3" t="str">
        <f>IF(Before!W3=-After!W3,"NEGATED")</f>
        <v>NEGATED</v>
      </c>
      <c r="X3" t="str">
        <f>IF(Before!X3=After!X3,"STATUSQUO")</f>
        <v>STATUSQUO</v>
      </c>
      <c r="Y3" t="str">
        <f>IF(Before!Y3=After!Y3,"STATUSQUO")</f>
        <v>STATUSQUO</v>
      </c>
      <c r="Z3" t="str">
        <f>IF(Before!Z3=-After!Z3,"NEGATED")</f>
        <v>NEGATED</v>
      </c>
      <c r="AA3" t="str">
        <f>IF(Before!AA3=-After!AA3,"NEGATED")</f>
        <v>NEGATED</v>
      </c>
      <c r="AB3" t="str">
        <f>IF(Before!AB3=After!AB3,"STATUSQUO")</f>
        <v>STATUSQUO</v>
      </c>
      <c r="AC3" t="str">
        <f>IF(Before!AC3=After!AC3,"STATUSQUO")</f>
        <v>STATUSQUO</v>
      </c>
      <c r="AD3" t="str">
        <f>IF(Before!AD3=-After!AD3,"NEGATED")</f>
        <v>NEGATED</v>
      </c>
      <c r="AE3" t="str">
        <f>IF(Before!AE3=-After!AE3,"NEGATED")</f>
        <v>NEGATED</v>
      </c>
    </row>
    <row r="4" spans="1:31">
      <c r="A4" t="str">
        <f>IF(Before!A4=After!A4,"MATCH")</f>
        <v>MATCH</v>
      </c>
      <c r="B4" t="str">
        <f>IF(Before!B4=After!B4,"MATCH")</f>
        <v>MATCH</v>
      </c>
      <c r="C4" t="str">
        <f>IF(Before!C4=After!C4,"MATCH")</f>
        <v>MATCH</v>
      </c>
      <c r="D4" t="str">
        <f>IF(Before!D4=After!D4,"STATUSQUO")</f>
        <v>STATUSQUO</v>
      </c>
      <c r="E4" t="str">
        <f>IF(Before!E4=After!E4,"STATUSQUO")</f>
        <v>STATUSQUO</v>
      </c>
      <c r="F4" t="str">
        <f>IF(Before!F4=-After!F4,"NEGATED")</f>
        <v>NEGATED</v>
      </c>
      <c r="G4" t="str">
        <f>IF(Before!G4=-After!G4,"NEGATED")</f>
        <v>NEGATED</v>
      </c>
      <c r="H4" t="str">
        <f>IF(Before!H4=After!H4,"STATUSQUO")</f>
        <v>STATUSQUO</v>
      </c>
      <c r="I4" t="str">
        <f>IF(Before!I4=After!I4,"STATUSQUO")</f>
        <v>STATUSQUO</v>
      </c>
      <c r="J4" t="str">
        <f>IF(Before!J4=-After!J4,"NEGATED")</f>
        <v>NEGATED</v>
      </c>
      <c r="K4" t="str">
        <f>IF(Before!K4=-After!K4,"NEGATED")</f>
        <v>NEGATED</v>
      </c>
      <c r="L4" t="str">
        <f>IF(Before!L4=After!L4,"STATUSQUO")</f>
        <v>STATUSQUO</v>
      </c>
      <c r="M4" t="str">
        <f>IF(Before!M4=After!M4,"STATUSQUO")</f>
        <v>STATUSQUO</v>
      </c>
      <c r="N4" t="str">
        <f>IF(Before!N4=-After!N4,"NEGATED")</f>
        <v>NEGATED</v>
      </c>
      <c r="O4" t="str">
        <f>IF(Before!O4=-After!O4,"NEGATED")</f>
        <v>NEGATED</v>
      </c>
      <c r="P4" t="str">
        <f>IF(Before!P4=After!P4,"STATUSQUO")</f>
        <v>STATUSQUO</v>
      </c>
      <c r="Q4" t="str">
        <f>IF(Before!Q4=After!Q4,"STATUSQUO")</f>
        <v>STATUSQUO</v>
      </c>
      <c r="R4" t="str">
        <f>IF(Before!R4=-After!R4,"NEGATED")</f>
        <v>NEGATED</v>
      </c>
      <c r="S4" t="str">
        <f>IF(Before!S4=-After!S4,"NEGATED")</f>
        <v>NEGATED</v>
      </c>
      <c r="T4" t="str">
        <f>IF(Before!T4=After!T4,"STATUSQUO")</f>
        <v>STATUSQUO</v>
      </c>
      <c r="U4" t="str">
        <f>IF(Before!U4=After!U4,"STATUSQUO")</f>
        <v>STATUSQUO</v>
      </c>
      <c r="V4" t="str">
        <f>IF(Before!V4=-After!V4,"NEGATED")</f>
        <v>NEGATED</v>
      </c>
      <c r="W4" t="str">
        <f>IF(Before!W4=-After!W4,"NEGATED")</f>
        <v>NEGATED</v>
      </c>
      <c r="X4" t="str">
        <f>IF(Before!X4=After!X4,"STATUSQUO")</f>
        <v>STATUSQUO</v>
      </c>
      <c r="Y4" t="str">
        <f>IF(Before!Y4=After!Y4,"STATUSQUO")</f>
        <v>STATUSQUO</v>
      </c>
      <c r="Z4" t="str">
        <f>IF(Before!Z4=-After!Z4,"NEGATED")</f>
        <v>NEGATED</v>
      </c>
      <c r="AA4" t="str">
        <f>IF(Before!AA4=-After!AA4,"NEGATED")</f>
        <v>NEGATED</v>
      </c>
      <c r="AB4" t="str">
        <f>IF(Before!AB4=After!AB4,"STATUSQUO")</f>
        <v>STATUSQUO</v>
      </c>
      <c r="AC4" t="str">
        <f>IF(Before!AC4=After!AC4,"STATUSQUO")</f>
        <v>STATUSQUO</v>
      </c>
      <c r="AD4" t="str">
        <f>IF(Before!AD4=-After!AD4,"NEGATED")</f>
        <v>NEGATED</v>
      </c>
      <c r="AE4" t="str">
        <f>IF(Before!AE4=-After!AE4,"NEGATED")</f>
        <v>NEGATED</v>
      </c>
    </row>
    <row r="5" spans="1:31">
      <c r="A5" t="str">
        <f>IF(Before!A5=After!A5,"MATCH")</f>
        <v>MATCH</v>
      </c>
      <c r="B5" t="str">
        <f>IF(Before!B5=After!B5,"MATCH")</f>
        <v>MATCH</v>
      </c>
      <c r="C5" t="str">
        <f>IF(Before!C5=After!C5,"MATCH")</f>
        <v>MATCH</v>
      </c>
      <c r="D5" t="str">
        <f>IF(Before!D5=After!D5,"STATUSQUO")</f>
        <v>STATUSQUO</v>
      </c>
      <c r="E5" t="str">
        <f>IF(Before!E5=After!E5,"STATUSQUO")</f>
        <v>STATUSQUO</v>
      </c>
      <c r="F5" t="str">
        <f>IF(Before!F5=-After!F5,"NEGATED")</f>
        <v>NEGATED</v>
      </c>
      <c r="G5" t="str">
        <f>IF(Before!G5=-After!G5,"NEGATED")</f>
        <v>NEGATED</v>
      </c>
      <c r="H5" t="str">
        <f>IF(Before!H5=After!H5,"STATUSQUO")</f>
        <v>STATUSQUO</v>
      </c>
      <c r="I5" t="str">
        <f>IF(Before!I5=After!I5,"STATUSQUO")</f>
        <v>STATUSQUO</v>
      </c>
      <c r="J5" t="str">
        <f>IF(Before!J5=-After!J5,"NEGATED")</f>
        <v>NEGATED</v>
      </c>
      <c r="K5" t="str">
        <f>IF(Before!K5=-After!K5,"NEGATED")</f>
        <v>NEGATED</v>
      </c>
      <c r="L5" t="str">
        <f>IF(Before!L5=After!L5,"STATUSQUO")</f>
        <v>STATUSQUO</v>
      </c>
      <c r="M5" t="str">
        <f>IF(Before!M5=After!M5,"STATUSQUO")</f>
        <v>STATUSQUO</v>
      </c>
      <c r="N5" t="str">
        <f>IF(Before!N5=-After!N5,"NEGATED")</f>
        <v>NEGATED</v>
      </c>
      <c r="O5" t="str">
        <f>IF(Before!O5=-After!O5,"NEGATED")</f>
        <v>NEGATED</v>
      </c>
      <c r="P5" t="str">
        <f>IF(Before!P5=After!P5,"STATUSQUO")</f>
        <v>STATUSQUO</v>
      </c>
      <c r="Q5" t="str">
        <f>IF(Before!Q5=After!Q5,"STATUSQUO")</f>
        <v>STATUSQUO</v>
      </c>
      <c r="R5" t="str">
        <f>IF(Before!R5=-After!R5,"NEGATED")</f>
        <v>NEGATED</v>
      </c>
      <c r="S5" t="str">
        <f>IF(Before!S5=-After!S5,"NEGATED")</f>
        <v>NEGATED</v>
      </c>
      <c r="T5" t="str">
        <f>IF(Before!T5=After!T5,"STATUSQUO")</f>
        <v>STATUSQUO</v>
      </c>
      <c r="U5" t="str">
        <f>IF(Before!U5=After!U5,"STATUSQUO")</f>
        <v>STATUSQUO</v>
      </c>
      <c r="V5" t="str">
        <f>IF(Before!V5=-After!V5,"NEGATED")</f>
        <v>NEGATED</v>
      </c>
      <c r="W5" t="str">
        <f>IF(Before!W5=-After!W5,"NEGATED")</f>
        <v>NEGATED</v>
      </c>
      <c r="X5" t="str">
        <f>IF(Before!X5=After!X5,"STATUSQUO")</f>
        <v>STATUSQUO</v>
      </c>
      <c r="Y5" t="str">
        <f>IF(Before!Y5=After!Y5,"STATUSQUO")</f>
        <v>STATUSQUO</v>
      </c>
      <c r="Z5" t="str">
        <f>IF(Before!Z5=-After!Z5,"NEGATED")</f>
        <v>NEGATED</v>
      </c>
      <c r="AA5" t="str">
        <f>IF(Before!AA5=-After!AA5,"NEGATED")</f>
        <v>NEGATED</v>
      </c>
      <c r="AB5" t="str">
        <f>IF(Before!AB5=After!AB5,"STATUSQUO")</f>
        <v>STATUSQUO</v>
      </c>
      <c r="AC5" t="str">
        <f>IF(Before!AC5=After!AC5,"STATUSQUO")</f>
        <v>STATUSQUO</v>
      </c>
      <c r="AD5" t="str">
        <f>IF(Before!AD5=-After!AD5,"NEGATED")</f>
        <v>NEGATED</v>
      </c>
      <c r="AE5" t="str">
        <f>IF(Before!AE5=-After!AE5,"NEGATED")</f>
        <v>NEGATED</v>
      </c>
    </row>
    <row r="6" spans="1:31">
      <c r="A6" t="str">
        <f>IF(Before!A6=After!A6,"MATCH")</f>
        <v>MATCH</v>
      </c>
      <c r="B6" t="str">
        <f>IF(Before!B6=After!B6,"MATCH")</f>
        <v>MATCH</v>
      </c>
      <c r="C6" t="str">
        <f>IF(Before!C6=After!C6,"MATCH")</f>
        <v>MATCH</v>
      </c>
      <c r="D6" t="str">
        <f>IF(Before!D6=After!D6,"STATUSQUO")</f>
        <v>STATUSQUO</v>
      </c>
      <c r="E6" t="str">
        <f>IF(Before!E6=After!E6,"STATUSQUO")</f>
        <v>STATUSQUO</v>
      </c>
      <c r="F6" t="str">
        <f>IF(Before!F6=-After!F6,"NEGATED")</f>
        <v>NEGATED</v>
      </c>
      <c r="G6" t="str">
        <f>IF(Before!G6=-After!G6,"NEGATED")</f>
        <v>NEGATED</v>
      </c>
      <c r="H6" t="str">
        <f>IF(Before!H6=After!H6,"STATUSQUO")</f>
        <v>STATUSQUO</v>
      </c>
      <c r="I6" t="str">
        <f>IF(Before!I6=After!I6,"STATUSQUO")</f>
        <v>STATUSQUO</v>
      </c>
      <c r="J6" t="str">
        <f>IF(Before!J6=-After!J6,"NEGATED")</f>
        <v>NEGATED</v>
      </c>
      <c r="K6" t="str">
        <f>IF(Before!K6=-After!K6,"NEGATED")</f>
        <v>NEGATED</v>
      </c>
      <c r="L6" t="str">
        <f>IF(Before!L6=After!L6,"STATUSQUO")</f>
        <v>STATUSQUO</v>
      </c>
      <c r="M6" t="str">
        <f>IF(Before!M6=After!M6,"STATUSQUO")</f>
        <v>STATUSQUO</v>
      </c>
      <c r="N6" t="str">
        <f>IF(Before!N6=-After!N6,"NEGATED")</f>
        <v>NEGATED</v>
      </c>
      <c r="O6" t="str">
        <f>IF(Before!O6=-After!O6,"NEGATED")</f>
        <v>NEGATED</v>
      </c>
      <c r="P6" t="str">
        <f>IF(Before!P6=After!P6,"STATUSQUO")</f>
        <v>STATUSQUO</v>
      </c>
      <c r="Q6" t="str">
        <f>IF(Before!Q6=After!Q6,"STATUSQUO")</f>
        <v>STATUSQUO</v>
      </c>
      <c r="R6" t="str">
        <f>IF(Before!R6=-After!R6,"NEGATED")</f>
        <v>NEGATED</v>
      </c>
      <c r="S6" t="str">
        <f>IF(Before!S6=-After!S6,"NEGATED")</f>
        <v>NEGATED</v>
      </c>
      <c r="T6" t="str">
        <f>IF(Before!T6=After!T6,"STATUSQUO")</f>
        <v>STATUSQUO</v>
      </c>
      <c r="U6" t="str">
        <f>IF(Before!U6=After!U6,"STATUSQUO")</f>
        <v>STATUSQUO</v>
      </c>
      <c r="V6" t="str">
        <f>IF(Before!V6=-After!V6,"NEGATED")</f>
        <v>NEGATED</v>
      </c>
      <c r="W6" t="str">
        <f>IF(Before!W6=-After!W6,"NEGATED")</f>
        <v>NEGATED</v>
      </c>
      <c r="X6" t="str">
        <f>IF(Before!X6=After!X6,"STATUSQUO")</f>
        <v>STATUSQUO</v>
      </c>
      <c r="Y6" t="str">
        <f>IF(Before!Y6=After!Y6,"STATUSQUO")</f>
        <v>STATUSQUO</v>
      </c>
      <c r="Z6" t="str">
        <f>IF(Before!Z6=-After!Z6,"NEGATED")</f>
        <v>NEGATED</v>
      </c>
      <c r="AA6" t="str">
        <f>IF(Before!AA6=-After!AA6,"NEGATED")</f>
        <v>NEGATED</v>
      </c>
      <c r="AB6" t="str">
        <f>IF(Before!AB6=After!AB6,"STATUSQUO")</f>
        <v>STATUSQUO</v>
      </c>
      <c r="AC6" t="str">
        <f>IF(Before!AC6=After!AC6,"STATUSQUO")</f>
        <v>STATUSQUO</v>
      </c>
      <c r="AD6" t="str">
        <f>IF(Before!AD6=-After!AD6,"NEGATED")</f>
        <v>NEGATED</v>
      </c>
      <c r="AE6" t="str">
        <f>IF(Before!AE6=-After!AE6,"NEGATED")</f>
        <v>NEGATED</v>
      </c>
    </row>
    <row r="7" spans="1:31">
      <c r="A7" t="str">
        <f>IF(Before!A7=After!A7,"MATCH")</f>
        <v>MATCH</v>
      </c>
      <c r="B7" t="str">
        <f>IF(Before!B7=After!B7,"MATCH")</f>
        <v>MATCH</v>
      </c>
      <c r="C7" t="str">
        <f>IF(Before!C7=After!C7,"MATCH")</f>
        <v>MATCH</v>
      </c>
      <c r="D7" t="str">
        <f>IF(Before!D7=After!D7,"STATUSQUO")</f>
        <v>STATUSQUO</v>
      </c>
      <c r="E7" t="str">
        <f>IF(Before!E7=After!E7,"STATUSQUO")</f>
        <v>STATUSQUO</v>
      </c>
      <c r="F7" t="str">
        <f>IF(Before!F7=-After!F7,"NEGATED")</f>
        <v>NEGATED</v>
      </c>
      <c r="G7" t="str">
        <f>IF(Before!G7=-After!G7,"NEGATED")</f>
        <v>NEGATED</v>
      </c>
      <c r="H7" t="str">
        <f>IF(Before!H7=After!H7,"STATUSQUO")</f>
        <v>STATUSQUO</v>
      </c>
      <c r="I7" t="str">
        <f>IF(Before!I7=After!I7,"STATUSQUO")</f>
        <v>STATUSQUO</v>
      </c>
      <c r="J7" t="str">
        <f>IF(Before!J7=-After!J7,"NEGATED")</f>
        <v>NEGATED</v>
      </c>
      <c r="K7" t="str">
        <f>IF(Before!K7=-After!K7,"NEGATED")</f>
        <v>NEGATED</v>
      </c>
      <c r="L7" t="str">
        <f>IF(Before!L7=After!L7,"STATUSQUO")</f>
        <v>STATUSQUO</v>
      </c>
      <c r="M7" t="str">
        <f>IF(Before!M7=After!M7,"STATUSQUO")</f>
        <v>STATUSQUO</v>
      </c>
      <c r="N7" t="str">
        <f>IF(Before!N7=-After!N7,"NEGATED")</f>
        <v>NEGATED</v>
      </c>
      <c r="O7" t="str">
        <f>IF(Before!O7=-After!O7,"NEGATED")</f>
        <v>NEGATED</v>
      </c>
      <c r="P7" t="str">
        <f>IF(Before!P7=After!P7,"STATUSQUO")</f>
        <v>STATUSQUO</v>
      </c>
      <c r="Q7" t="str">
        <f>IF(Before!Q7=After!Q7,"STATUSQUO")</f>
        <v>STATUSQUO</v>
      </c>
      <c r="R7" t="str">
        <f>IF(Before!R7=-After!R7,"NEGATED")</f>
        <v>NEGATED</v>
      </c>
      <c r="S7" t="str">
        <f>IF(Before!S7=-After!S7,"NEGATED")</f>
        <v>NEGATED</v>
      </c>
      <c r="T7" t="str">
        <f>IF(Before!T7=After!T7,"STATUSQUO")</f>
        <v>STATUSQUO</v>
      </c>
      <c r="U7" t="str">
        <f>IF(Before!U7=After!U7,"STATUSQUO")</f>
        <v>STATUSQUO</v>
      </c>
      <c r="V7" t="str">
        <f>IF(Before!V7=-After!V7,"NEGATED")</f>
        <v>NEGATED</v>
      </c>
      <c r="W7" t="str">
        <f>IF(Before!W7=-After!W7,"NEGATED")</f>
        <v>NEGATED</v>
      </c>
      <c r="X7" t="str">
        <f>IF(Before!X7=After!X7,"STATUSQUO")</f>
        <v>STATUSQUO</v>
      </c>
      <c r="Y7" t="str">
        <f>IF(Before!Y7=After!Y7,"STATUSQUO")</f>
        <v>STATUSQUO</v>
      </c>
      <c r="Z7" t="str">
        <f>IF(Before!Z7=-After!Z7,"NEGATED")</f>
        <v>NEGATED</v>
      </c>
      <c r="AA7" t="str">
        <f>IF(Before!AA7=-After!AA7,"NEGATED")</f>
        <v>NEGATED</v>
      </c>
      <c r="AB7" t="str">
        <f>IF(Before!AB7=After!AB7,"STATUSQUO")</f>
        <v>STATUSQUO</v>
      </c>
      <c r="AC7" t="str">
        <f>IF(Before!AC7=After!AC7,"STATUSQUO")</f>
        <v>STATUSQUO</v>
      </c>
      <c r="AD7" t="str">
        <f>IF(Before!AD7=-After!AD7,"NEGATED")</f>
        <v>NEGATED</v>
      </c>
      <c r="AE7" t="str">
        <f>IF(Before!AE7=-After!AE7,"NEGATED")</f>
        <v>NEGATED</v>
      </c>
    </row>
    <row r="8" spans="1:31">
      <c r="A8" t="str">
        <f>IF(Before!A8=After!A8,"MATCH")</f>
        <v>MATCH</v>
      </c>
      <c r="B8" t="str">
        <f>IF(Before!B8=After!B8,"MATCH")</f>
        <v>MATCH</v>
      </c>
      <c r="C8" t="str">
        <f>IF(Before!C8=After!C8,"MATCH")</f>
        <v>MATCH</v>
      </c>
      <c r="D8" t="str">
        <f>IF(Before!D8=After!D8,"STATUSQUO")</f>
        <v>STATUSQUO</v>
      </c>
      <c r="E8" t="str">
        <f>IF(Before!E8=After!E8,"STATUSQUO")</f>
        <v>STATUSQUO</v>
      </c>
      <c r="F8" t="str">
        <f>IF(Before!F8=-After!F8,"NEGATED")</f>
        <v>NEGATED</v>
      </c>
      <c r="G8" t="str">
        <f>IF(Before!G8=-After!G8,"NEGATED")</f>
        <v>NEGATED</v>
      </c>
      <c r="H8" t="str">
        <f>IF(Before!H8=After!H8,"STATUSQUO")</f>
        <v>STATUSQUO</v>
      </c>
      <c r="I8" t="str">
        <f>IF(Before!I8=After!I8,"STATUSQUO")</f>
        <v>STATUSQUO</v>
      </c>
      <c r="J8" t="str">
        <f>IF(Before!J8=-After!J8,"NEGATED")</f>
        <v>NEGATED</v>
      </c>
      <c r="K8" t="str">
        <f>IF(Before!K8=-After!K8,"NEGATED")</f>
        <v>NEGATED</v>
      </c>
      <c r="L8" t="str">
        <f>IF(Before!L8=After!L8,"STATUSQUO")</f>
        <v>STATUSQUO</v>
      </c>
      <c r="M8" t="str">
        <f>IF(Before!M8=After!M8,"STATUSQUO")</f>
        <v>STATUSQUO</v>
      </c>
      <c r="N8" t="str">
        <f>IF(Before!N8=-After!N8,"NEGATED")</f>
        <v>NEGATED</v>
      </c>
      <c r="O8" t="str">
        <f>IF(Before!O8=-After!O8,"NEGATED")</f>
        <v>NEGATED</v>
      </c>
      <c r="P8" t="str">
        <f>IF(Before!P8=After!P8,"STATUSQUO")</f>
        <v>STATUSQUO</v>
      </c>
      <c r="Q8" t="str">
        <f>IF(Before!Q8=After!Q8,"STATUSQUO")</f>
        <v>STATUSQUO</v>
      </c>
      <c r="R8" t="str">
        <f>IF(Before!R8=-After!R8,"NEGATED")</f>
        <v>NEGATED</v>
      </c>
      <c r="S8" t="str">
        <f>IF(Before!S8=-After!S8,"NEGATED")</f>
        <v>NEGATED</v>
      </c>
      <c r="T8" t="str">
        <f>IF(Before!T8=After!T8,"STATUSQUO")</f>
        <v>STATUSQUO</v>
      </c>
      <c r="U8" t="str">
        <f>IF(Before!U8=After!U8,"STATUSQUO")</f>
        <v>STATUSQUO</v>
      </c>
      <c r="V8" t="str">
        <f>IF(Before!V8=-After!V8,"NEGATED")</f>
        <v>NEGATED</v>
      </c>
      <c r="W8" t="str">
        <f>IF(Before!W8=-After!W8,"NEGATED")</f>
        <v>NEGATED</v>
      </c>
      <c r="X8" t="str">
        <f>IF(Before!X8=After!X8,"STATUSQUO")</f>
        <v>STATUSQUO</v>
      </c>
      <c r="Y8" t="str">
        <f>IF(Before!Y8=After!Y8,"STATUSQUO")</f>
        <v>STATUSQUO</v>
      </c>
      <c r="Z8" t="str">
        <f>IF(Before!Z8=-After!Z8,"NEGATED")</f>
        <v>NEGATED</v>
      </c>
      <c r="AA8" t="str">
        <f>IF(Before!AA8=-After!AA8,"NEGATED")</f>
        <v>NEGATED</v>
      </c>
      <c r="AB8" t="str">
        <f>IF(Before!AB8=After!AB8,"STATUSQUO")</f>
        <v>STATUSQUO</v>
      </c>
      <c r="AC8" t="str">
        <f>IF(Before!AC8=After!AC8,"STATUSQUO")</f>
        <v>STATUSQUO</v>
      </c>
      <c r="AD8" t="str">
        <f>IF(Before!AD8=-After!AD8,"NEGATED")</f>
        <v>NEGATED</v>
      </c>
      <c r="AE8" t="str">
        <f>IF(Before!AE8=-After!AE8,"NEGATED")</f>
        <v>NEGATED</v>
      </c>
    </row>
    <row r="9" spans="1:31">
      <c r="A9" t="str">
        <f>IF(Before!A9=After!A9,"MATCH")</f>
        <v>MATCH</v>
      </c>
      <c r="B9" t="str">
        <f>IF(Before!B9=After!B9,"MATCH")</f>
        <v>MATCH</v>
      </c>
      <c r="C9" t="str">
        <f>IF(Before!C9=After!C9,"MATCH")</f>
        <v>MATCH</v>
      </c>
      <c r="D9" t="str">
        <f>IF(Before!D9=After!D9,"STATUSQUO")</f>
        <v>STATUSQUO</v>
      </c>
      <c r="E9" t="str">
        <f>IF(Before!E9=After!E9,"STATUSQUO")</f>
        <v>STATUSQUO</v>
      </c>
      <c r="F9" t="str">
        <f>IF(Before!F9=-After!F9,"NEGATED")</f>
        <v>NEGATED</v>
      </c>
      <c r="G9" t="str">
        <f>IF(Before!G9=-After!G9,"NEGATED")</f>
        <v>NEGATED</v>
      </c>
      <c r="H9" t="str">
        <f>IF(Before!H9=After!H9,"STATUSQUO")</f>
        <v>STATUSQUO</v>
      </c>
      <c r="I9" t="str">
        <f>IF(Before!I9=After!I9,"STATUSQUO")</f>
        <v>STATUSQUO</v>
      </c>
      <c r="J9" t="str">
        <f>IF(Before!J9=-After!J9,"NEGATED")</f>
        <v>NEGATED</v>
      </c>
      <c r="K9" t="str">
        <f>IF(Before!K9=-After!K9,"NEGATED")</f>
        <v>NEGATED</v>
      </c>
      <c r="L9" t="str">
        <f>IF(Before!L9=After!L9,"STATUSQUO")</f>
        <v>STATUSQUO</v>
      </c>
      <c r="M9" t="str">
        <f>IF(Before!M9=After!M9,"STATUSQUO")</f>
        <v>STATUSQUO</v>
      </c>
      <c r="N9" t="str">
        <f>IF(Before!N9=-After!N9,"NEGATED")</f>
        <v>NEGATED</v>
      </c>
      <c r="O9" t="str">
        <f>IF(Before!O9=-After!O9,"NEGATED")</f>
        <v>NEGATED</v>
      </c>
      <c r="P9" t="str">
        <f>IF(Before!P9=After!P9,"STATUSQUO")</f>
        <v>STATUSQUO</v>
      </c>
      <c r="Q9" t="str">
        <f>IF(Before!Q9=After!Q9,"STATUSQUO")</f>
        <v>STATUSQUO</v>
      </c>
      <c r="R9" t="str">
        <f>IF(Before!R9=-After!R9,"NEGATED")</f>
        <v>NEGATED</v>
      </c>
      <c r="S9" t="str">
        <f>IF(Before!S9=-After!S9,"NEGATED")</f>
        <v>NEGATED</v>
      </c>
      <c r="T9" t="str">
        <f>IF(Before!T9=After!T9,"STATUSQUO")</f>
        <v>STATUSQUO</v>
      </c>
      <c r="U9" t="str">
        <f>IF(Before!U9=After!U9,"STATUSQUO")</f>
        <v>STATUSQUO</v>
      </c>
      <c r="V9" t="str">
        <f>IF(Before!V9=-After!V9,"NEGATED")</f>
        <v>NEGATED</v>
      </c>
      <c r="W9" t="str">
        <f>IF(Before!W9=-After!W9,"NEGATED")</f>
        <v>NEGATED</v>
      </c>
      <c r="X9" t="str">
        <f>IF(Before!X9=After!X9,"STATUSQUO")</f>
        <v>STATUSQUO</v>
      </c>
      <c r="Y9" t="str">
        <f>IF(Before!Y9=After!Y9,"STATUSQUO")</f>
        <v>STATUSQUO</v>
      </c>
      <c r="Z9" t="str">
        <f>IF(Before!Z9=-After!Z9,"NEGATED")</f>
        <v>NEGATED</v>
      </c>
      <c r="AA9" t="str">
        <f>IF(Before!AA9=-After!AA9,"NEGATED")</f>
        <v>NEGATED</v>
      </c>
      <c r="AB9" t="str">
        <f>IF(Before!AB9=After!AB9,"STATUSQUO")</f>
        <v>STATUSQUO</v>
      </c>
      <c r="AC9" t="str">
        <f>IF(Before!AC9=After!AC9,"STATUSQUO")</f>
        <v>STATUSQUO</v>
      </c>
      <c r="AD9" t="str">
        <f>IF(Before!AD9=-After!AD9,"NEGATED")</f>
        <v>NEGATED</v>
      </c>
      <c r="AE9" t="str">
        <f>IF(Before!AE9=-After!AE9,"NEGATED")</f>
        <v>NEGATED</v>
      </c>
    </row>
    <row r="10" spans="1:31">
      <c r="A10" t="str">
        <f>IF(Before!A10=After!A10,"MATCH")</f>
        <v>MATCH</v>
      </c>
      <c r="B10" t="str">
        <f>IF(Before!B10=After!B10,"MATCH")</f>
        <v>MATCH</v>
      </c>
      <c r="C10" t="str">
        <f>IF(Before!C10=After!C10,"MATCH")</f>
        <v>MATCH</v>
      </c>
      <c r="D10" t="str">
        <f>IF(Before!D10=After!D10,"STATUSQUO")</f>
        <v>STATUSQUO</v>
      </c>
      <c r="E10" t="str">
        <f>IF(Before!E10=After!E10,"STATUSQUO")</f>
        <v>STATUSQUO</v>
      </c>
      <c r="F10" t="str">
        <f>IF(Before!F10=-After!F10,"NEGATED")</f>
        <v>NEGATED</v>
      </c>
      <c r="G10" t="str">
        <f>IF(Before!G10=-After!G10,"NEGATED")</f>
        <v>NEGATED</v>
      </c>
      <c r="H10" t="str">
        <f>IF(Before!H10=After!H10,"STATUSQUO")</f>
        <v>STATUSQUO</v>
      </c>
      <c r="I10" t="str">
        <f>IF(Before!I10=After!I10,"STATUSQUO")</f>
        <v>STATUSQUO</v>
      </c>
      <c r="J10" t="str">
        <f>IF(Before!J10=-After!J10,"NEGATED")</f>
        <v>NEGATED</v>
      </c>
      <c r="K10" t="str">
        <f>IF(Before!K10=-After!K10,"NEGATED")</f>
        <v>NEGATED</v>
      </c>
      <c r="L10" t="str">
        <f>IF(Before!L10=After!L10,"STATUSQUO")</f>
        <v>STATUSQUO</v>
      </c>
      <c r="M10" t="str">
        <f>IF(Before!M10=After!M10,"STATUSQUO")</f>
        <v>STATUSQUO</v>
      </c>
      <c r="N10" t="str">
        <f>IF(Before!N10=-After!N10,"NEGATED")</f>
        <v>NEGATED</v>
      </c>
      <c r="O10" t="str">
        <f>IF(Before!O10=-After!O10,"NEGATED")</f>
        <v>NEGATED</v>
      </c>
      <c r="P10" t="str">
        <f>IF(Before!P10=After!P10,"STATUSQUO")</f>
        <v>STATUSQUO</v>
      </c>
      <c r="Q10" t="str">
        <f>IF(Before!Q10=After!Q10,"STATUSQUO")</f>
        <v>STATUSQUO</v>
      </c>
      <c r="R10" t="str">
        <f>IF(Before!R10=-After!R10,"NEGATED")</f>
        <v>NEGATED</v>
      </c>
      <c r="S10" t="str">
        <f>IF(Before!S10=-After!S10,"NEGATED")</f>
        <v>NEGATED</v>
      </c>
      <c r="T10" t="str">
        <f>IF(Before!T10=After!T10,"STATUSQUO")</f>
        <v>STATUSQUO</v>
      </c>
      <c r="U10" t="str">
        <f>IF(Before!U10=After!U10,"STATUSQUO")</f>
        <v>STATUSQUO</v>
      </c>
      <c r="V10" t="str">
        <f>IF(Before!V10=-After!V10,"NEGATED")</f>
        <v>NEGATED</v>
      </c>
      <c r="W10" t="str">
        <f>IF(Before!W10=-After!W10,"NEGATED")</f>
        <v>NEGATED</v>
      </c>
      <c r="X10" t="str">
        <f>IF(Before!X10=After!X10,"STATUSQUO")</f>
        <v>STATUSQUO</v>
      </c>
      <c r="Y10" t="str">
        <f>IF(Before!Y10=After!Y10,"STATUSQUO")</f>
        <v>STATUSQUO</v>
      </c>
      <c r="Z10" t="str">
        <f>IF(Before!Z10=-After!Z10,"NEGATED")</f>
        <v>NEGATED</v>
      </c>
      <c r="AA10" t="str">
        <f>IF(Before!AA10=-After!AA10,"NEGATED")</f>
        <v>NEGATED</v>
      </c>
      <c r="AB10" t="str">
        <f>IF(Before!AB10=After!AB10,"STATUSQUO")</f>
        <v>STATUSQUO</v>
      </c>
      <c r="AC10" t="str">
        <f>IF(Before!AC10=After!AC10,"STATUSQUO")</f>
        <v>STATUSQUO</v>
      </c>
      <c r="AD10" t="str">
        <f>IF(Before!AD10=-After!AD10,"NEGATED")</f>
        <v>NEGATED</v>
      </c>
      <c r="AE10" t="str">
        <f>IF(Before!AE10=-After!AE10,"NEGATED")</f>
        <v>NEGATED</v>
      </c>
    </row>
    <row r="11" spans="1:31">
      <c r="A11" t="str">
        <f>IF(Before!A11=After!A11,"MATCH")</f>
        <v>MATCH</v>
      </c>
      <c r="B11" t="str">
        <f>IF(Before!B11=After!B11,"MATCH")</f>
        <v>MATCH</v>
      </c>
      <c r="C11" t="str">
        <f>IF(Before!C11=After!C11,"MATCH")</f>
        <v>MATCH</v>
      </c>
      <c r="D11" t="str">
        <f>IF(Before!D11=After!D11,"STATUSQUO")</f>
        <v>STATUSQUO</v>
      </c>
      <c r="E11" t="str">
        <f>IF(Before!E11=After!E11,"STATUSQUO")</f>
        <v>STATUSQUO</v>
      </c>
      <c r="F11" t="str">
        <f>IF(Before!F11=-After!F11,"NEGATED")</f>
        <v>NEGATED</v>
      </c>
      <c r="G11" t="str">
        <f>IF(Before!G11=-After!G11,"NEGATED")</f>
        <v>NEGATED</v>
      </c>
      <c r="H11" t="str">
        <f>IF(Before!H11=After!H11,"STATUSQUO")</f>
        <v>STATUSQUO</v>
      </c>
      <c r="I11" t="str">
        <f>IF(Before!I11=After!I11,"STATUSQUO")</f>
        <v>STATUSQUO</v>
      </c>
      <c r="J11" t="str">
        <f>IF(Before!J11=-After!J11,"NEGATED")</f>
        <v>NEGATED</v>
      </c>
      <c r="K11" t="str">
        <f>IF(Before!K11=-After!K11,"NEGATED")</f>
        <v>NEGATED</v>
      </c>
      <c r="L11" t="str">
        <f>IF(Before!L11=After!L11,"STATUSQUO")</f>
        <v>STATUSQUO</v>
      </c>
      <c r="M11" t="str">
        <f>IF(Before!M11=After!M11,"STATUSQUO")</f>
        <v>STATUSQUO</v>
      </c>
      <c r="N11" t="str">
        <f>IF(Before!N11=-After!N11,"NEGATED")</f>
        <v>NEGATED</v>
      </c>
      <c r="O11" t="str">
        <f>IF(Before!O11=-After!O11,"NEGATED")</f>
        <v>NEGATED</v>
      </c>
      <c r="P11" t="str">
        <f>IF(Before!P11=After!P11,"STATUSQUO")</f>
        <v>STATUSQUO</v>
      </c>
      <c r="Q11" t="str">
        <f>IF(Before!Q11=After!Q11,"STATUSQUO")</f>
        <v>STATUSQUO</v>
      </c>
      <c r="R11" t="str">
        <f>IF(Before!R11=-After!R11,"NEGATED")</f>
        <v>NEGATED</v>
      </c>
      <c r="S11" t="str">
        <f>IF(Before!S11=-After!S11,"NEGATED")</f>
        <v>NEGATED</v>
      </c>
      <c r="T11" t="str">
        <f>IF(Before!T11=After!T11,"STATUSQUO")</f>
        <v>STATUSQUO</v>
      </c>
      <c r="U11" t="str">
        <f>IF(Before!U11=After!U11,"STATUSQUO")</f>
        <v>STATUSQUO</v>
      </c>
      <c r="V11" t="str">
        <f>IF(Before!V11=-After!V11,"NEGATED")</f>
        <v>NEGATED</v>
      </c>
      <c r="W11" t="str">
        <f>IF(Before!W11=-After!W11,"NEGATED")</f>
        <v>NEGATED</v>
      </c>
      <c r="X11" t="str">
        <f>IF(Before!X11=After!X11,"STATUSQUO")</f>
        <v>STATUSQUO</v>
      </c>
      <c r="Y11" t="str">
        <f>IF(Before!Y11=After!Y11,"STATUSQUO")</f>
        <v>STATUSQUO</v>
      </c>
      <c r="Z11" t="str">
        <f>IF(Before!Z11=-After!Z11,"NEGATED")</f>
        <v>NEGATED</v>
      </c>
      <c r="AA11" t="str">
        <f>IF(Before!AA11=-After!AA11,"NEGATED")</f>
        <v>NEGATED</v>
      </c>
      <c r="AB11" t="str">
        <f>IF(Before!AB11=After!AB11,"STATUSQUO")</f>
        <v>STATUSQUO</v>
      </c>
      <c r="AC11" t="str">
        <f>IF(Before!AC11=After!AC11,"STATUSQUO")</f>
        <v>STATUSQUO</v>
      </c>
      <c r="AD11" t="str">
        <f>IF(Before!AD11=-After!AD11,"NEGATED")</f>
        <v>NEGATED</v>
      </c>
      <c r="AE11" t="str">
        <f>IF(Before!AE11=-After!AE11,"NEGATED")</f>
        <v>NEGATED</v>
      </c>
    </row>
    <row r="12" spans="1:31">
      <c r="A12" t="str">
        <f>IF(Before!A12=After!A12,"MATCH")</f>
        <v>MATCH</v>
      </c>
      <c r="B12" t="str">
        <f>IF(Before!B12=After!B12,"MATCH")</f>
        <v>MATCH</v>
      </c>
      <c r="C12" t="str">
        <f>IF(Before!C12=After!C12,"MATCH")</f>
        <v>MATCH</v>
      </c>
      <c r="D12" t="str">
        <f>IF(Before!D12=After!D12,"STATUSQUO")</f>
        <v>STATUSQUO</v>
      </c>
      <c r="E12" t="str">
        <f>IF(Before!E12=After!E12,"STATUSQUO")</f>
        <v>STATUSQUO</v>
      </c>
      <c r="F12" t="str">
        <f>IF(Before!F12=-After!F12,"NEGATED")</f>
        <v>NEGATED</v>
      </c>
      <c r="G12" t="str">
        <f>IF(Before!G12=-After!G12,"NEGATED")</f>
        <v>NEGATED</v>
      </c>
      <c r="H12" t="str">
        <f>IF(Before!H12=After!H12,"STATUSQUO")</f>
        <v>STATUSQUO</v>
      </c>
      <c r="I12" t="str">
        <f>IF(Before!I12=After!I12,"STATUSQUO")</f>
        <v>STATUSQUO</v>
      </c>
      <c r="J12" t="str">
        <f>IF(Before!J12=-After!J12,"NEGATED")</f>
        <v>NEGATED</v>
      </c>
      <c r="K12" t="str">
        <f>IF(Before!K12=-After!K12,"NEGATED")</f>
        <v>NEGATED</v>
      </c>
      <c r="L12" t="str">
        <f>IF(Before!L12=After!L12,"STATUSQUO")</f>
        <v>STATUSQUO</v>
      </c>
      <c r="M12" t="str">
        <f>IF(Before!M12=After!M12,"STATUSQUO")</f>
        <v>STATUSQUO</v>
      </c>
      <c r="N12" t="str">
        <f>IF(Before!N12=-After!N12,"NEGATED")</f>
        <v>NEGATED</v>
      </c>
      <c r="O12" t="str">
        <f>IF(Before!O12=-After!O12,"NEGATED")</f>
        <v>NEGATED</v>
      </c>
      <c r="P12" t="str">
        <f>IF(Before!P12=After!P12,"STATUSQUO")</f>
        <v>STATUSQUO</v>
      </c>
      <c r="Q12" t="str">
        <f>IF(Before!Q12=After!Q12,"STATUSQUO")</f>
        <v>STATUSQUO</v>
      </c>
      <c r="R12" t="str">
        <f>IF(Before!R12=-After!R12,"NEGATED")</f>
        <v>NEGATED</v>
      </c>
      <c r="S12" t="str">
        <f>IF(Before!S12=-After!S12,"NEGATED")</f>
        <v>NEGATED</v>
      </c>
      <c r="T12" t="str">
        <f>IF(Before!T12=After!T12,"STATUSQUO")</f>
        <v>STATUSQUO</v>
      </c>
      <c r="U12" t="str">
        <f>IF(Before!U12=After!U12,"STATUSQUO")</f>
        <v>STATUSQUO</v>
      </c>
      <c r="V12" t="str">
        <f>IF(Before!V12=-After!V12,"NEGATED")</f>
        <v>NEGATED</v>
      </c>
      <c r="W12" t="str">
        <f>IF(Before!W12=-After!W12,"NEGATED")</f>
        <v>NEGATED</v>
      </c>
      <c r="X12" t="str">
        <f>IF(Before!X12=After!X12,"STATUSQUO")</f>
        <v>STATUSQUO</v>
      </c>
      <c r="Y12" t="str">
        <f>IF(Before!Y12=After!Y12,"STATUSQUO")</f>
        <v>STATUSQUO</v>
      </c>
      <c r="Z12" t="str">
        <f>IF(Before!Z12=-After!Z12,"NEGATED")</f>
        <v>NEGATED</v>
      </c>
      <c r="AA12" t="str">
        <f>IF(Before!AA12=-After!AA12,"NEGATED")</f>
        <v>NEGATED</v>
      </c>
      <c r="AB12" t="str">
        <f>IF(Before!AB12=After!AB12,"STATUSQUO")</f>
        <v>STATUSQUO</v>
      </c>
      <c r="AC12" t="str">
        <f>IF(Before!AC12=After!AC12,"STATUSQUO")</f>
        <v>STATUSQUO</v>
      </c>
      <c r="AD12" t="str">
        <f>IF(Before!AD12=-After!AD12,"NEGATED")</f>
        <v>NEGATED</v>
      </c>
      <c r="AE12" t="str">
        <f>IF(Before!AE12=-After!AE12,"NEGATED")</f>
        <v>NEGATED</v>
      </c>
    </row>
    <row r="13" spans="1:31">
      <c r="A13" t="str">
        <f>IF(Before!A13=After!A13,"MATCH")</f>
        <v>MATCH</v>
      </c>
      <c r="B13" t="str">
        <f>IF(Before!B13=After!B13,"MATCH")</f>
        <v>MATCH</v>
      </c>
      <c r="C13" t="str">
        <f>IF(Before!C13=After!C13,"MATCH")</f>
        <v>MATCH</v>
      </c>
      <c r="D13" t="str">
        <f>IF(Before!D13=After!D13,"STATUSQUO")</f>
        <v>STATUSQUO</v>
      </c>
      <c r="E13" t="str">
        <f>IF(Before!E13=After!E13,"STATUSQUO")</f>
        <v>STATUSQUO</v>
      </c>
      <c r="F13" t="str">
        <f>IF(Before!F13=-After!F13,"NEGATED")</f>
        <v>NEGATED</v>
      </c>
      <c r="G13" t="str">
        <f>IF(Before!G13=-After!G13,"NEGATED")</f>
        <v>NEGATED</v>
      </c>
      <c r="H13" t="str">
        <f>IF(Before!H13=After!H13,"STATUSQUO")</f>
        <v>STATUSQUO</v>
      </c>
      <c r="I13" t="str">
        <f>IF(Before!I13=After!I13,"STATUSQUO")</f>
        <v>STATUSQUO</v>
      </c>
      <c r="J13" t="str">
        <f>IF(Before!J13=-After!J13,"NEGATED")</f>
        <v>NEGATED</v>
      </c>
      <c r="K13" t="str">
        <f>IF(Before!K13=-After!K13,"NEGATED")</f>
        <v>NEGATED</v>
      </c>
      <c r="L13" t="str">
        <f>IF(Before!L13=After!L13,"STATUSQUO")</f>
        <v>STATUSQUO</v>
      </c>
      <c r="M13" t="str">
        <f>IF(Before!M13=After!M13,"STATUSQUO")</f>
        <v>STATUSQUO</v>
      </c>
      <c r="N13" t="str">
        <f>IF(Before!N13=-After!N13,"NEGATED")</f>
        <v>NEGATED</v>
      </c>
      <c r="O13" t="str">
        <f>IF(Before!O13=-After!O13,"NEGATED")</f>
        <v>NEGATED</v>
      </c>
      <c r="P13" t="str">
        <f>IF(Before!P13=After!P13,"STATUSQUO")</f>
        <v>STATUSQUO</v>
      </c>
      <c r="Q13" t="str">
        <f>IF(Before!Q13=After!Q13,"STATUSQUO")</f>
        <v>STATUSQUO</v>
      </c>
      <c r="R13" t="str">
        <f>IF(Before!R13=-After!R13,"NEGATED")</f>
        <v>NEGATED</v>
      </c>
      <c r="S13" t="str">
        <f>IF(Before!S13=-After!S13,"NEGATED")</f>
        <v>NEGATED</v>
      </c>
      <c r="T13" t="str">
        <f>IF(Before!T13=After!T13,"STATUSQUO")</f>
        <v>STATUSQUO</v>
      </c>
      <c r="U13" t="str">
        <f>IF(Before!U13=After!U13,"STATUSQUO")</f>
        <v>STATUSQUO</v>
      </c>
      <c r="V13" t="str">
        <f>IF(Before!V13=-After!V13,"NEGATED")</f>
        <v>NEGATED</v>
      </c>
      <c r="W13" t="str">
        <f>IF(Before!W13=-After!W13,"NEGATED")</f>
        <v>NEGATED</v>
      </c>
      <c r="X13" t="str">
        <f>IF(Before!X13=After!X13,"STATUSQUO")</f>
        <v>STATUSQUO</v>
      </c>
      <c r="Y13" t="str">
        <f>IF(Before!Y13=After!Y13,"STATUSQUO")</f>
        <v>STATUSQUO</v>
      </c>
      <c r="Z13" t="str">
        <f>IF(Before!Z13=-After!Z13,"NEGATED")</f>
        <v>NEGATED</v>
      </c>
      <c r="AA13" t="str">
        <f>IF(Before!AA13=-After!AA13,"NEGATED")</f>
        <v>NEGATED</v>
      </c>
      <c r="AB13" t="str">
        <f>IF(Before!AB13=After!AB13,"STATUSQUO")</f>
        <v>STATUSQUO</v>
      </c>
      <c r="AC13" t="str">
        <f>IF(Before!AC13=After!AC13,"STATUSQUO")</f>
        <v>STATUSQUO</v>
      </c>
      <c r="AD13" t="str">
        <f>IF(Before!AD13=-After!AD13,"NEGATED")</f>
        <v>NEGATED</v>
      </c>
      <c r="AE13" t="str">
        <f>IF(Before!AE13=-After!AE13,"NEGATED")</f>
        <v>NEGATED</v>
      </c>
    </row>
    <row r="14" spans="1:31">
      <c r="A14" t="str">
        <f>IF(Before!A14=After!A14,"MATCH")</f>
        <v>MATCH</v>
      </c>
      <c r="B14" t="str">
        <f>IF(Before!B14=After!B14,"MATCH")</f>
        <v>MATCH</v>
      </c>
      <c r="C14" t="str">
        <f>IF(Before!C14=After!C14,"MATCH")</f>
        <v>MATCH</v>
      </c>
      <c r="D14" t="str">
        <f>IF(Before!D14=After!D14,"STATUSQUO")</f>
        <v>STATUSQUO</v>
      </c>
      <c r="E14" t="str">
        <f>IF(Before!E14=After!E14,"STATUSQUO")</f>
        <v>STATUSQUO</v>
      </c>
      <c r="F14" t="str">
        <f>IF(Before!F14=-After!F14,"NEGATED")</f>
        <v>NEGATED</v>
      </c>
      <c r="G14" t="str">
        <f>IF(Before!G14=-After!G14,"NEGATED")</f>
        <v>NEGATED</v>
      </c>
      <c r="H14" t="str">
        <f>IF(Before!H14=After!H14,"STATUSQUO")</f>
        <v>STATUSQUO</v>
      </c>
      <c r="I14" t="str">
        <f>IF(Before!I14=After!I14,"STATUSQUO")</f>
        <v>STATUSQUO</v>
      </c>
      <c r="J14" t="str">
        <f>IF(Before!J14=-After!J14,"NEGATED")</f>
        <v>NEGATED</v>
      </c>
      <c r="K14" t="str">
        <f>IF(Before!K14=-After!K14,"NEGATED")</f>
        <v>NEGATED</v>
      </c>
      <c r="L14" t="str">
        <f>IF(Before!L14=After!L14,"STATUSQUO")</f>
        <v>STATUSQUO</v>
      </c>
      <c r="M14" t="str">
        <f>IF(Before!M14=After!M14,"STATUSQUO")</f>
        <v>STATUSQUO</v>
      </c>
      <c r="N14" t="str">
        <f>IF(Before!N14=-After!N14,"NEGATED")</f>
        <v>NEGATED</v>
      </c>
      <c r="O14" t="str">
        <f>IF(Before!O14=-After!O14,"NEGATED")</f>
        <v>NEGATED</v>
      </c>
      <c r="P14" t="str">
        <f>IF(Before!P14=After!P14,"STATUSQUO")</f>
        <v>STATUSQUO</v>
      </c>
      <c r="Q14" t="str">
        <f>IF(Before!Q14=After!Q14,"STATUSQUO")</f>
        <v>STATUSQUO</v>
      </c>
      <c r="R14" t="str">
        <f>IF(Before!R14=-After!R14,"NEGATED")</f>
        <v>NEGATED</v>
      </c>
      <c r="S14" t="str">
        <f>IF(Before!S14=-After!S14,"NEGATED")</f>
        <v>NEGATED</v>
      </c>
      <c r="T14" t="str">
        <f>IF(Before!T14=After!T14,"STATUSQUO")</f>
        <v>STATUSQUO</v>
      </c>
      <c r="U14" t="str">
        <f>IF(Before!U14=After!U14,"STATUSQUO")</f>
        <v>STATUSQUO</v>
      </c>
      <c r="V14" t="str">
        <f>IF(Before!V14=-After!V14,"NEGATED")</f>
        <v>NEGATED</v>
      </c>
      <c r="W14" t="str">
        <f>IF(Before!W14=-After!W14,"NEGATED")</f>
        <v>NEGATED</v>
      </c>
      <c r="X14" t="str">
        <f>IF(Before!X14=After!X14,"STATUSQUO")</f>
        <v>STATUSQUO</v>
      </c>
      <c r="Y14" t="str">
        <f>IF(Before!Y14=After!Y14,"STATUSQUO")</f>
        <v>STATUSQUO</v>
      </c>
      <c r="Z14" t="str">
        <f>IF(Before!Z14=-After!Z14,"NEGATED")</f>
        <v>NEGATED</v>
      </c>
      <c r="AA14" t="str">
        <f>IF(Before!AA14=-After!AA14,"NEGATED")</f>
        <v>NEGATED</v>
      </c>
      <c r="AB14" t="str">
        <f>IF(Before!AB14=After!AB14,"STATUSQUO")</f>
        <v>STATUSQUO</v>
      </c>
      <c r="AC14" t="str">
        <f>IF(Before!AC14=After!AC14,"STATUSQUO")</f>
        <v>STATUSQUO</v>
      </c>
      <c r="AD14" t="str">
        <f>IF(Before!AD14=-After!AD14,"NEGATED")</f>
        <v>NEGATED</v>
      </c>
      <c r="AE14" t="str">
        <f>IF(Before!AE14=-After!AE14,"NEGATED")</f>
        <v>NEGATED</v>
      </c>
    </row>
    <row r="15" spans="1:31">
      <c r="A15" t="str">
        <f>IF(Before!A15=After!A15,"MATCH")</f>
        <v>MATCH</v>
      </c>
      <c r="B15" t="str">
        <f>IF(Before!B15=After!B15,"MATCH")</f>
        <v>MATCH</v>
      </c>
      <c r="C15" t="str">
        <f>IF(Before!C15=After!C15,"MATCH")</f>
        <v>MATCH</v>
      </c>
      <c r="D15" t="str">
        <f>IF(Before!D15=After!D15,"STATUSQUO")</f>
        <v>STATUSQUO</v>
      </c>
      <c r="E15" t="str">
        <f>IF(Before!E15=After!E15,"STATUSQUO")</f>
        <v>STATUSQUO</v>
      </c>
      <c r="F15" t="str">
        <f>IF(Before!F15=-After!F15,"NEGATED")</f>
        <v>NEGATED</v>
      </c>
      <c r="G15" t="str">
        <f>IF(Before!G15=-After!G15,"NEGATED")</f>
        <v>NEGATED</v>
      </c>
      <c r="H15" t="str">
        <f>IF(Before!H15=After!H15,"STATUSQUO")</f>
        <v>STATUSQUO</v>
      </c>
      <c r="I15" t="str">
        <f>IF(Before!I15=After!I15,"STATUSQUO")</f>
        <v>STATUSQUO</v>
      </c>
      <c r="J15" t="str">
        <f>IF(Before!J15=-After!J15,"NEGATED")</f>
        <v>NEGATED</v>
      </c>
      <c r="K15" t="str">
        <f>IF(Before!K15=-After!K15,"NEGATED")</f>
        <v>NEGATED</v>
      </c>
      <c r="L15" t="str">
        <f>IF(Before!L15=After!L15,"STATUSQUO")</f>
        <v>STATUSQUO</v>
      </c>
      <c r="M15" t="str">
        <f>IF(Before!M15=After!M15,"STATUSQUO")</f>
        <v>STATUSQUO</v>
      </c>
      <c r="N15" t="str">
        <f>IF(Before!N15=-After!N15,"NEGATED")</f>
        <v>NEGATED</v>
      </c>
      <c r="O15" t="str">
        <f>IF(Before!O15=-After!O15,"NEGATED")</f>
        <v>NEGATED</v>
      </c>
      <c r="P15" t="str">
        <f>IF(Before!P15=After!P15,"STATUSQUO")</f>
        <v>STATUSQUO</v>
      </c>
      <c r="Q15" t="str">
        <f>IF(Before!Q15=After!Q15,"STATUSQUO")</f>
        <v>STATUSQUO</v>
      </c>
      <c r="R15" t="str">
        <f>IF(Before!R15=-After!R15,"NEGATED")</f>
        <v>NEGATED</v>
      </c>
      <c r="S15" t="str">
        <f>IF(Before!S15=-After!S15,"NEGATED")</f>
        <v>NEGATED</v>
      </c>
      <c r="T15" t="str">
        <f>IF(Before!T15=After!T15,"STATUSQUO")</f>
        <v>STATUSQUO</v>
      </c>
      <c r="U15" t="str">
        <f>IF(Before!U15=After!U15,"STATUSQUO")</f>
        <v>STATUSQUO</v>
      </c>
      <c r="V15" t="str">
        <f>IF(Before!V15=-After!V15,"NEGATED")</f>
        <v>NEGATED</v>
      </c>
      <c r="W15" t="str">
        <f>IF(Before!W15=-After!W15,"NEGATED")</f>
        <v>NEGATED</v>
      </c>
      <c r="X15" t="str">
        <f>IF(Before!X15=After!X15,"STATUSQUO")</f>
        <v>STATUSQUO</v>
      </c>
      <c r="Y15" t="str">
        <f>IF(Before!Y15=After!Y15,"STATUSQUO")</f>
        <v>STATUSQUO</v>
      </c>
      <c r="Z15" t="str">
        <f>IF(Before!Z15=-After!Z15,"NEGATED")</f>
        <v>NEGATED</v>
      </c>
      <c r="AA15" t="str">
        <f>IF(Before!AA15=-After!AA15,"NEGATED")</f>
        <v>NEGATED</v>
      </c>
      <c r="AB15" t="str">
        <f>IF(Before!AB15=After!AB15,"STATUSQUO")</f>
        <v>STATUSQUO</v>
      </c>
      <c r="AC15" t="str">
        <f>IF(Before!AC15=After!AC15,"STATUSQUO")</f>
        <v>STATUSQUO</v>
      </c>
      <c r="AD15" t="str">
        <f>IF(Before!AD15=-After!AD15,"NEGATED")</f>
        <v>NEGATED</v>
      </c>
      <c r="AE15" t="str">
        <f>IF(Before!AE15=-After!AE15,"NEGATED")</f>
        <v>NEGATED</v>
      </c>
    </row>
    <row r="16" spans="1:31">
      <c r="A16" t="str">
        <f>IF(Before!A16=After!A16,"MATCH")</f>
        <v>MATCH</v>
      </c>
      <c r="B16" t="str">
        <f>IF(Before!B16=After!B16,"MATCH")</f>
        <v>MATCH</v>
      </c>
      <c r="C16" t="str">
        <f>IF(Before!C16=After!C16,"MATCH")</f>
        <v>MATCH</v>
      </c>
      <c r="D16" t="str">
        <f>IF(Before!D16=After!D16,"STATUSQUO")</f>
        <v>STATUSQUO</v>
      </c>
      <c r="E16" t="str">
        <f>IF(Before!E16=After!E16,"STATUSQUO")</f>
        <v>STATUSQUO</v>
      </c>
      <c r="F16" t="str">
        <f>IF(Before!F16=-After!F16,"NEGATED")</f>
        <v>NEGATED</v>
      </c>
      <c r="G16" t="str">
        <f>IF(Before!G16=-After!G16,"NEGATED")</f>
        <v>NEGATED</v>
      </c>
      <c r="H16" t="str">
        <f>IF(Before!H16=After!H16,"STATUSQUO")</f>
        <v>STATUSQUO</v>
      </c>
      <c r="I16" t="str">
        <f>IF(Before!I16=After!I16,"STATUSQUO")</f>
        <v>STATUSQUO</v>
      </c>
      <c r="J16" t="str">
        <f>IF(Before!J16=-After!J16,"NEGATED")</f>
        <v>NEGATED</v>
      </c>
      <c r="K16" t="str">
        <f>IF(Before!K16=-After!K16,"NEGATED")</f>
        <v>NEGATED</v>
      </c>
      <c r="L16" t="str">
        <f>IF(Before!L16=After!L16,"STATUSQUO")</f>
        <v>STATUSQUO</v>
      </c>
      <c r="M16" t="str">
        <f>IF(Before!M16=After!M16,"STATUSQUO")</f>
        <v>STATUSQUO</v>
      </c>
      <c r="N16" t="str">
        <f>IF(Before!N16=-After!N16,"NEGATED")</f>
        <v>NEGATED</v>
      </c>
      <c r="O16" t="str">
        <f>IF(Before!O16=-After!O16,"NEGATED")</f>
        <v>NEGATED</v>
      </c>
      <c r="P16" t="str">
        <f>IF(Before!P16=After!P16,"STATUSQUO")</f>
        <v>STATUSQUO</v>
      </c>
      <c r="Q16" t="str">
        <f>IF(Before!Q16=After!Q16,"STATUSQUO")</f>
        <v>STATUSQUO</v>
      </c>
      <c r="R16" t="str">
        <f>IF(Before!R16=-After!R16,"NEGATED")</f>
        <v>NEGATED</v>
      </c>
      <c r="S16" t="str">
        <f>IF(Before!S16=-After!S16,"NEGATED")</f>
        <v>NEGATED</v>
      </c>
      <c r="T16" t="str">
        <f>IF(Before!T16=After!T16,"STATUSQUO")</f>
        <v>STATUSQUO</v>
      </c>
      <c r="U16" t="str">
        <f>IF(Before!U16=After!U16,"STATUSQUO")</f>
        <v>STATUSQUO</v>
      </c>
      <c r="V16" t="str">
        <f>IF(Before!V16=-After!V16,"NEGATED")</f>
        <v>NEGATED</v>
      </c>
      <c r="W16" t="str">
        <f>IF(Before!W16=-After!W16,"NEGATED")</f>
        <v>NEGATED</v>
      </c>
      <c r="X16" t="str">
        <f>IF(Before!X16=After!X16,"STATUSQUO")</f>
        <v>STATUSQUO</v>
      </c>
      <c r="Y16" t="str">
        <f>IF(Before!Y16=After!Y16,"STATUSQUO")</f>
        <v>STATUSQUO</v>
      </c>
      <c r="Z16" t="str">
        <f>IF(Before!Z16=-After!Z16,"NEGATED")</f>
        <v>NEGATED</v>
      </c>
      <c r="AA16" t="str">
        <f>IF(Before!AA16=-After!AA16,"NEGATED")</f>
        <v>NEGATED</v>
      </c>
      <c r="AB16" t="str">
        <f>IF(Before!AB16=After!AB16,"STATUSQUO")</f>
        <v>STATUSQUO</v>
      </c>
      <c r="AC16" t="str">
        <f>IF(Before!AC16=After!AC16,"STATUSQUO")</f>
        <v>STATUSQUO</v>
      </c>
      <c r="AD16" t="str">
        <f>IF(Before!AD16=-After!AD16,"NEGATED")</f>
        <v>NEGATED</v>
      </c>
      <c r="AE16" t="str">
        <f>IF(Before!AE16=-After!AE16,"NEGATED")</f>
        <v>NEGATED</v>
      </c>
    </row>
    <row r="17" spans="1:31">
      <c r="A17" t="str">
        <f>IF(Before!A17=After!A17,"MATCH")</f>
        <v>MATCH</v>
      </c>
      <c r="B17" t="str">
        <f>IF(Before!B17=After!B17,"MATCH")</f>
        <v>MATCH</v>
      </c>
      <c r="C17" t="str">
        <f>IF(Before!C17=After!C17,"MATCH")</f>
        <v>MATCH</v>
      </c>
      <c r="D17" t="str">
        <f>IF(Before!D17=After!D17,"STATUSQUO")</f>
        <v>STATUSQUO</v>
      </c>
      <c r="E17" t="str">
        <f>IF(Before!E17=After!E17,"STATUSQUO")</f>
        <v>STATUSQUO</v>
      </c>
      <c r="F17" t="str">
        <f>IF(Before!F17=-After!F17,"NEGATED")</f>
        <v>NEGATED</v>
      </c>
      <c r="G17" t="str">
        <f>IF(Before!G17=-After!G17,"NEGATED")</f>
        <v>NEGATED</v>
      </c>
      <c r="H17" t="str">
        <f>IF(Before!H17=After!H17,"STATUSQUO")</f>
        <v>STATUSQUO</v>
      </c>
      <c r="I17" t="str">
        <f>IF(Before!I17=After!I17,"STATUSQUO")</f>
        <v>STATUSQUO</v>
      </c>
      <c r="J17" t="str">
        <f>IF(Before!J17=-After!J17,"NEGATED")</f>
        <v>NEGATED</v>
      </c>
      <c r="K17" t="str">
        <f>IF(Before!K17=-After!K17,"NEGATED")</f>
        <v>NEGATED</v>
      </c>
      <c r="L17" t="str">
        <f>IF(Before!L17=After!L17,"STATUSQUO")</f>
        <v>STATUSQUO</v>
      </c>
      <c r="M17" t="str">
        <f>IF(Before!M17=After!M17,"STATUSQUO")</f>
        <v>STATUSQUO</v>
      </c>
      <c r="N17" t="str">
        <f>IF(Before!N17=-After!N17,"NEGATED")</f>
        <v>NEGATED</v>
      </c>
      <c r="O17" t="str">
        <f>IF(Before!O17=-After!O17,"NEGATED")</f>
        <v>NEGATED</v>
      </c>
      <c r="P17" t="str">
        <f>IF(Before!P17=After!P17,"STATUSQUO")</f>
        <v>STATUSQUO</v>
      </c>
      <c r="Q17" t="str">
        <f>IF(Before!Q17=After!Q17,"STATUSQUO")</f>
        <v>STATUSQUO</v>
      </c>
      <c r="R17" t="str">
        <f>IF(Before!R17=-After!R17,"NEGATED")</f>
        <v>NEGATED</v>
      </c>
      <c r="S17" t="str">
        <f>IF(Before!S17=-After!S17,"NEGATED")</f>
        <v>NEGATED</v>
      </c>
      <c r="T17" t="str">
        <f>IF(Before!T17=After!T17,"STATUSQUO")</f>
        <v>STATUSQUO</v>
      </c>
      <c r="U17" t="str">
        <f>IF(Before!U17=After!U17,"STATUSQUO")</f>
        <v>STATUSQUO</v>
      </c>
      <c r="V17" t="str">
        <f>IF(Before!V17=-After!V17,"NEGATED")</f>
        <v>NEGATED</v>
      </c>
      <c r="W17" t="str">
        <f>IF(Before!W17=-After!W17,"NEGATED")</f>
        <v>NEGATED</v>
      </c>
      <c r="X17" t="str">
        <f>IF(Before!X17=After!X17,"STATUSQUO")</f>
        <v>STATUSQUO</v>
      </c>
      <c r="Y17" t="str">
        <f>IF(Before!Y17=After!Y17,"STATUSQUO")</f>
        <v>STATUSQUO</v>
      </c>
      <c r="Z17" t="str">
        <f>IF(Before!Z17=-After!Z17,"NEGATED")</f>
        <v>NEGATED</v>
      </c>
      <c r="AA17" t="str">
        <f>IF(Before!AA17=-After!AA17,"NEGATED")</f>
        <v>NEGATED</v>
      </c>
      <c r="AB17" t="str">
        <f>IF(Before!AB17=After!AB17,"STATUSQUO")</f>
        <v>STATUSQUO</v>
      </c>
      <c r="AC17" t="str">
        <f>IF(Before!AC17=After!AC17,"STATUSQUO")</f>
        <v>STATUSQUO</v>
      </c>
      <c r="AD17" t="str">
        <f>IF(Before!AD17=-After!AD17,"NEGATED")</f>
        <v>NEGATED</v>
      </c>
      <c r="AE17" t="str">
        <f>IF(Before!AE17=-After!AE17,"NEGATED")</f>
        <v>NEGATED</v>
      </c>
    </row>
    <row r="18" spans="1:31">
      <c r="A18" t="str">
        <f>IF(Before!A18=After!A18,"MATCH")</f>
        <v>MATCH</v>
      </c>
      <c r="B18" t="str">
        <f>IF(Before!B18=After!B18,"MATCH")</f>
        <v>MATCH</v>
      </c>
      <c r="C18" t="str">
        <f>IF(Before!C18=After!C18,"MATCH")</f>
        <v>MATCH</v>
      </c>
      <c r="D18" t="str">
        <f>IF(Before!D18=After!D18,"STATUSQUO")</f>
        <v>STATUSQUO</v>
      </c>
      <c r="E18" t="str">
        <f>IF(Before!E18=After!E18,"STATUSQUO")</f>
        <v>STATUSQUO</v>
      </c>
      <c r="F18" t="str">
        <f>IF(Before!F18=-After!F18,"NEGATED")</f>
        <v>NEGATED</v>
      </c>
      <c r="G18" t="str">
        <f>IF(Before!G18=-After!G18,"NEGATED")</f>
        <v>NEGATED</v>
      </c>
      <c r="H18" t="str">
        <f>IF(Before!H18=After!H18,"STATUSQUO")</f>
        <v>STATUSQUO</v>
      </c>
      <c r="I18" t="str">
        <f>IF(Before!I18=After!I18,"STATUSQUO")</f>
        <v>STATUSQUO</v>
      </c>
      <c r="J18" t="str">
        <f>IF(Before!J18=-After!J18,"NEGATED")</f>
        <v>NEGATED</v>
      </c>
      <c r="K18" t="str">
        <f>IF(Before!K18=-After!K18,"NEGATED")</f>
        <v>NEGATED</v>
      </c>
      <c r="L18" t="str">
        <f>IF(Before!L18=After!L18,"STATUSQUO")</f>
        <v>STATUSQUO</v>
      </c>
      <c r="M18" t="str">
        <f>IF(Before!M18=After!M18,"STATUSQUO")</f>
        <v>STATUSQUO</v>
      </c>
      <c r="N18" t="str">
        <f>IF(Before!N18=-After!N18,"NEGATED")</f>
        <v>NEGATED</v>
      </c>
      <c r="O18" t="str">
        <f>IF(Before!O18=-After!O18,"NEGATED")</f>
        <v>NEGATED</v>
      </c>
      <c r="P18" t="str">
        <f>IF(Before!P18=After!P18,"STATUSQUO")</f>
        <v>STATUSQUO</v>
      </c>
      <c r="Q18" t="str">
        <f>IF(Before!Q18=After!Q18,"STATUSQUO")</f>
        <v>STATUSQUO</v>
      </c>
      <c r="R18" t="str">
        <f>IF(Before!R18=-After!R18,"NEGATED")</f>
        <v>NEGATED</v>
      </c>
      <c r="S18" t="str">
        <f>IF(Before!S18=-After!S18,"NEGATED")</f>
        <v>NEGATED</v>
      </c>
      <c r="T18" t="str">
        <f>IF(Before!T18=After!T18,"STATUSQUO")</f>
        <v>STATUSQUO</v>
      </c>
      <c r="U18" t="str">
        <f>IF(Before!U18=After!U18,"STATUSQUO")</f>
        <v>STATUSQUO</v>
      </c>
      <c r="V18" t="str">
        <f>IF(Before!V18=-After!V18,"NEGATED")</f>
        <v>NEGATED</v>
      </c>
      <c r="W18" t="str">
        <f>IF(Before!W18=-After!W18,"NEGATED")</f>
        <v>NEGATED</v>
      </c>
      <c r="X18" t="str">
        <f>IF(Before!X18=After!X18,"STATUSQUO")</f>
        <v>STATUSQUO</v>
      </c>
      <c r="Y18" t="str">
        <f>IF(Before!Y18=After!Y18,"STATUSQUO")</f>
        <v>STATUSQUO</v>
      </c>
      <c r="Z18" t="str">
        <f>IF(Before!Z18=-After!Z18,"NEGATED")</f>
        <v>NEGATED</v>
      </c>
      <c r="AA18" t="str">
        <f>IF(Before!AA18=-After!AA18,"NEGATED")</f>
        <v>NEGATED</v>
      </c>
      <c r="AB18" t="str">
        <f>IF(Before!AB18=After!AB18,"STATUSQUO")</f>
        <v>STATUSQUO</v>
      </c>
      <c r="AC18" t="str">
        <f>IF(Before!AC18=After!AC18,"STATUSQUO")</f>
        <v>STATUSQUO</v>
      </c>
      <c r="AD18" t="str">
        <f>IF(Before!AD18=-After!AD18,"NEGATED")</f>
        <v>NEGATED</v>
      </c>
      <c r="AE18" t="str">
        <f>IF(Before!AE18=-After!AE18,"NEGATED")</f>
        <v>NEGATED</v>
      </c>
    </row>
    <row r="19" spans="1:31">
      <c r="A19" t="str">
        <f>IF(Before!A19=After!A19,"MATCH")</f>
        <v>MATCH</v>
      </c>
      <c r="B19" t="str">
        <f>IF(Before!B19=After!B19,"MATCH")</f>
        <v>MATCH</v>
      </c>
      <c r="C19" t="str">
        <f>IF(Before!C19=After!C19,"MATCH")</f>
        <v>MATCH</v>
      </c>
      <c r="D19" t="str">
        <f>IF(Before!D19=After!D19,"STATUSQUO")</f>
        <v>STATUSQUO</v>
      </c>
      <c r="E19" t="str">
        <f>IF(Before!E19=After!E19,"STATUSQUO")</f>
        <v>STATUSQUO</v>
      </c>
      <c r="F19" t="str">
        <f>IF(Before!F19=-After!F19,"NEGATED")</f>
        <v>NEGATED</v>
      </c>
      <c r="G19" t="str">
        <f>IF(Before!G19=-After!G19,"NEGATED")</f>
        <v>NEGATED</v>
      </c>
      <c r="H19" t="str">
        <f>IF(Before!H19=After!H19,"STATUSQUO")</f>
        <v>STATUSQUO</v>
      </c>
      <c r="I19" t="str">
        <f>IF(Before!I19=After!I19,"STATUSQUO")</f>
        <v>STATUSQUO</v>
      </c>
      <c r="J19" t="str">
        <f>IF(Before!J19=-After!J19,"NEGATED")</f>
        <v>NEGATED</v>
      </c>
      <c r="K19" t="str">
        <f>IF(Before!K19=-After!K19,"NEGATED")</f>
        <v>NEGATED</v>
      </c>
      <c r="L19" t="str">
        <f>IF(Before!L19=After!L19,"STATUSQUO")</f>
        <v>STATUSQUO</v>
      </c>
      <c r="M19" t="str">
        <f>IF(Before!M19=After!M19,"STATUSQUO")</f>
        <v>STATUSQUO</v>
      </c>
      <c r="N19" t="str">
        <f>IF(Before!N19=-After!N19,"NEGATED")</f>
        <v>NEGATED</v>
      </c>
      <c r="O19" t="str">
        <f>IF(Before!O19=-After!O19,"NEGATED")</f>
        <v>NEGATED</v>
      </c>
      <c r="P19" t="str">
        <f>IF(Before!P19=After!P19,"STATUSQUO")</f>
        <v>STATUSQUO</v>
      </c>
      <c r="Q19" t="str">
        <f>IF(Before!Q19=After!Q19,"STATUSQUO")</f>
        <v>STATUSQUO</v>
      </c>
      <c r="R19" t="str">
        <f>IF(Before!R19=-After!R19,"NEGATED")</f>
        <v>NEGATED</v>
      </c>
      <c r="S19" t="str">
        <f>IF(Before!S19=-After!S19,"NEGATED")</f>
        <v>NEGATED</v>
      </c>
      <c r="T19" t="str">
        <f>IF(Before!T19=After!T19,"STATUSQUO")</f>
        <v>STATUSQUO</v>
      </c>
      <c r="U19" t="str">
        <f>IF(Before!U19=After!U19,"STATUSQUO")</f>
        <v>STATUSQUO</v>
      </c>
      <c r="V19" t="str">
        <f>IF(Before!V19=-After!V19,"NEGATED")</f>
        <v>NEGATED</v>
      </c>
      <c r="W19" t="str">
        <f>IF(Before!W19=-After!W19,"NEGATED")</f>
        <v>NEGATED</v>
      </c>
      <c r="X19" t="str">
        <f>IF(Before!X19=After!X19,"STATUSQUO")</f>
        <v>STATUSQUO</v>
      </c>
      <c r="Y19" t="str">
        <f>IF(Before!Y19=After!Y19,"STATUSQUO")</f>
        <v>STATUSQUO</v>
      </c>
      <c r="Z19" t="str">
        <f>IF(Before!Z19=-After!Z19,"NEGATED")</f>
        <v>NEGATED</v>
      </c>
      <c r="AA19" t="str">
        <f>IF(Before!AA19=-After!AA19,"NEGATED")</f>
        <v>NEGATED</v>
      </c>
      <c r="AB19" t="str">
        <f>IF(Before!AB19=After!AB19,"STATUSQUO")</f>
        <v>STATUSQUO</v>
      </c>
      <c r="AC19" t="str">
        <f>IF(Before!AC19=After!AC19,"STATUSQUO")</f>
        <v>STATUSQUO</v>
      </c>
      <c r="AD19" t="str">
        <f>IF(Before!AD19=-After!AD19,"NEGATED")</f>
        <v>NEGATED</v>
      </c>
      <c r="AE19" t="str">
        <f>IF(Before!AE19=-After!AE19,"NEGATED")</f>
        <v>NEGATED</v>
      </c>
    </row>
    <row r="20" spans="1:31">
      <c r="A20" t="str">
        <f>IF(Before!A20=After!A20,"MATCH")</f>
        <v>MATCH</v>
      </c>
      <c r="B20" t="str">
        <f>IF(Before!B20=After!B20,"MATCH")</f>
        <v>MATCH</v>
      </c>
      <c r="C20" t="str">
        <f>IF(Before!C20=After!C20,"MATCH")</f>
        <v>MATCH</v>
      </c>
      <c r="D20" t="str">
        <f>IF(Before!D20=After!D20,"STATUSQUO")</f>
        <v>STATUSQUO</v>
      </c>
      <c r="E20" t="str">
        <f>IF(Before!E20=After!E20,"STATUSQUO")</f>
        <v>STATUSQUO</v>
      </c>
      <c r="F20" t="str">
        <f>IF(Before!F20=-After!F20,"NEGATED")</f>
        <v>NEGATED</v>
      </c>
      <c r="G20" t="str">
        <f>IF(Before!G20=-After!G20,"NEGATED")</f>
        <v>NEGATED</v>
      </c>
      <c r="H20" t="str">
        <f>IF(Before!H20=After!H20,"STATUSQUO")</f>
        <v>STATUSQUO</v>
      </c>
      <c r="I20" t="str">
        <f>IF(Before!I20=After!I20,"STATUSQUO")</f>
        <v>STATUSQUO</v>
      </c>
      <c r="J20" t="str">
        <f>IF(Before!J20=-After!J20,"NEGATED")</f>
        <v>NEGATED</v>
      </c>
      <c r="K20" t="str">
        <f>IF(Before!K20=-After!K20,"NEGATED")</f>
        <v>NEGATED</v>
      </c>
      <c r="L20" t="str">
        <f>IF(Before!L20=After!L20,"STATUSQUO")</f>
        <v>STATUSQUO</v>
      </c>
      <c r="M20" t="str">
        <f>IF(Before!M20=After!M20,"STATUSQUO")</f>
        <v>STATUSQUO</v>
      </c>
      <c r="N20" t="str">
        <f>IF(Before!N20=-After!N20,"NEGATED")</f>
        <v>NEGATED</v>
      </c>
      <c r="O20" t="str">
        <f>IF(Before!O20=-After!O20,"NEGATED")</f>
        <v>NEGATED</v>
      </c>
      <c r="P20" t="str">
        <f>IF(Before!P20=After!P20,"STATUSQUO")</f>
        <v>STATUSQUO</v>
      </c>
      <c r="Q20" t="str">
        <f>IF(Before!Q20=After!Q20,"STATUSQUO")</f>
        <v>STATUSQUO</v>
      </c>
      <c r="R20" t="str">
        <f>IF(Before!R20=-After!R20,"NEGATED")</f>
        <v>NEGATED</v>
      </c>
      <c r="S20" t="str">
        <f>IF(Before!S20=-After!S20,"NEGATED")</f>
        <v>NEGATED</v>
      </c>
      <c r="T20" t="str">
        <f>IF(Before!T20=After!T20,"STATUSQUO")</f>
        <v>STATUSQUO</v>
      </c>
      <c r="U20" t="str">
        <f>IF(Before!U20=After!U20,"STATUSQUO")</f>
        <v>STATUSQUO</v>
      </c>
      <c r="V20" t="str">
        <f>IF(Before!V20=-After!V20,"NEGATED")</f>
        <v>NEGATED</v>
      </c>
      <c r="W20" t="str">
        <f>IF(Before!W20=-After!W20,"NEGATED")</f>
        <v>NEGATED</v>
      </c>
      <c r="X20" t="str">
        <f>IF(Before!X20=After!X20,"STATUSQUO")</f>
        <v>STATUSQUO</v>
      </c>
      <c r="Y20" t="str">
        <f>IF(Before!Y20=After!Y20,"STATUSQUO")</f>
        <v>STATUSQUO</v>
      </c>
      <c r="Z20" t="str">
        <f>IF(Before!Z20=-After!Z20,"NEGATED")</f>
        <v>NEGATED</v>
      </c>
      <c r="AA20" t="str">
        <f>IF(Before!AA20=-After!AA20,"NEGATED")</f>
        <v>NEGATED</v>
      </c>
      <c r="AB20" t="str">
        <f>IF(Before!AB20=After!AB20,"STATUSQUO")</f>
        <v>STATUSQUO</v>
      </c>
      <c r="AC20" t="str">
        <f>IF(Before!AC20=After!AC20,"STATUSQUO")</f>
        <v>STATUSQUO</v>
      </c>
      <c r="AD20" t="str">
        <f>IF(Before!AD20=-After!AD20,"NEGATED")</f>
        <v>NEGATED</v>
      </c>
      <c r="AE20" t="str">
        <f>IF(Before!AE20=-After!AE20,"NEGATED")</f>
        <v>NEGATED</v>
      </c>
    </row>
    <row r="21" spans="1:31">
      <c r="A21" t="str">
        <f>IF(Before!A21=After!A21,"MATCH")</f>
        <v>MATCH</v>
      </c>
      <c r="B21" t="str">
        <f>IF(Before!B21=After!B21,"MATCH")</f>
        <v>MATCH</v>
      </c>
      <c r="C21" t="str">
        <f>IF(Before!C21=After!C21,"MATCH")</f>
        <v>MATCH</v>
      </c>
      <c r="D21" t="str">
        <f>IF(Before!D21=After!D21,"STATUSQUO")</f>
        <v>STATUSQUO</v>
      </c>
      <c r="E21" t="str">
        <f>IF(Before!E21=After!E21,"STATUSQUO")</f>
        <v>STATUSQUO</v>
      </c>
      <c r="F21" t="str">
        <f>IF(Before!F21=-After!F21,"NEGATED")</f>
        <v>NEGATED</v>
      </c>
      <c r="G21" t="str">
        <f>IF(Before!G21=-After!G21,"NEGATED")</f>
        <v>NEGATED</v>
      </c>
      <c r="H21" t="str">
        <f>IF(Before!H21=After!H21,"STATUSQUO")</f>
        <v>STATUSQUO</v>
      </c>
      <c r="I21" t="str">
        <f>IF(Before!I21=After!I21,"STATUSQUO")</f>
        <v>STATUSQUO</v>
      </c>
      <c r="J21" t="str">
        <f>IF(Before!J21=-After!J21,"NEGATED")</f>
        <v>NEGATED</v>
      </c>
      <c r="K21" t="str">
        <f>IF(Before!K21=-After!K21,"NEGATED")</f>
        <v>NEGATED</v>
      </c>
      <c r="L21" t="str">
        <f>IF(Before!L21=After!L21,"STATUSQUO")</f>
        <v>STATUSQUO</v>
      </c>
      <c r="M21" t="str">
        <f>IF(Before!M21=After!M21,"STATUSQUO")</f>
        <v>STATUSQUO</v>
      </c>
      <c r="N21" t="str">
        <f>IF(Before!N21=-After!N21,"NEGATED")</f>
        <v>NEGATED</v>
      </c>
      <c r="O21" t="str">
        <f>IF(Before!O21=-After!O21,"NEGATED")</f>
        <v>NEGATED</v>
      </c>
      <c r="P21" t="str">
        <f>IF(Before!P21=After!P21,"STATUSQUO")</f>
        <v>STATUSQUO</v>
      </c>
      <c r="Q21" t="str">
        <f>IF(Before!Q21=After!Q21,"STATUSQUO")</f>
        <v>STATUSQUO</v>
      </c>
      <c r="R21" t="str">
        <f>IF(Before!R21=-After!R21,"NEGATED")</f>
        <v>NEGATED</v>
      </c>
      <c r="S21" t="str">
        <f>IF(Before!S21=-After!S21,"NEGATED")</f>
        <v>NEGATED</v>
      </c>
      <c r="T21" t="str">
        <f>IF(Before!T21=After!T21,"STATUSQUO")</f>
        <v>STATUSQUO</v>
      </c>
      <c r="U21" t="str">
        <f>IF(Before!U21=After!U21,"STATUSQUO")</f>
        <v>STATUSQUO</v>
      </c>
      <c r="V21" t="str">
        <f>IF(Before!V21=-After!V21,"NEGATED")</f>
        <v>NEGATED</v>
      </c>
      <c r="W21" t="str">
        <f>IF(Before!W21=-After!W21,"NEGATED")</f>
        <v>NEGATED</v>
      </c>
      <c r="X21" t="str">
        <f>IF(Before!X21=After!X21,"STATUSQUO")</f>
        <v>STATUSQUO</v>
      </c>
      <c r="Y21" t="str">
        <f>IF(Before!Y21=After!Y21,"STATUSQUO")</f>
        <v>STATUSQUO</v>
      </c>
      <c r="Z21" t="str">
        <f>IF(Before!Z21=-After!Z21,"NEGATED")</f>
        <v>NEGATED</v>
      </c>
      <c r="AA21" t="str">
        <f>IF(Before!AA21=-After!AA21,"NEGATED")</f>
        <v>NEGATED</v>
      </c>
      <c r="AB21" t="str">
        <f>IF(Before!AB21=After!AB21,"STATUSQUO")</f>
        <v>STATUSQUO</v>
      </c>
      <c r="AC21" t="str">
        <f>IF(Before!AC21=After!AC21,"STATUSQUO")</f>
        <v>STATUSQUO</v>
      </c>
      <c r="AD21" t="str">
        <f>IF(Before!AD21=-After!AD21,"NEGATED")</f>
        <v>NEGATED</v>
      </c>
      <c r="AE21" t="str">
        <f>IF(Before!AE21=-After!AE21,"NEGATED")</f>
        <v>NEGATED</v>
      </c>
    </row>
    <row r="22" spans="1:31">
      <c r="A22" t="str">
        <f>IF(Before!A22=After!A22,"MATCH")</f>
        <v>MATCH</v>
      </c>
      <c r="B22" t="str">
        <f>IF(Before!B22=After!B22,"MATCH")</f>
        <v>MATCH</v>
      </c>
      <c r="C22" t="str">
        <f>IF(Before!C22=After!C22,"MATCH")</f>
        <v>MATCH</v>
      </c>
      <c r="D22" t="str">
        <f>IF(Before!D22=After!D22,"STATUSQUO")</f>
        <v>STATUSQUO</v>
      </c>
      <c r="E22" t="str">
        <f>IF(Before!E22=After!E22,"STATUSQUO")</f>
        <v>STATUSQUO</v>
      </c>
      <c r="F22" t="str">
        <f>IF(Before!F22=-After!F22,"NEGATED")</f>
        <v>NEGATED</v>
      </c>
      <c r="G22" t="str">
        <f>IF(Before!G22=-After!G22,"NEGATED")</f>
        <v>NEGATED</v>
      </c>
      <c r="H22" t="str">
        <f>IF(Before!H22=After!H22,"STATUSQUO")</f>
        <v>STATUSQUO</v>
      </c>
      <c r="I22" t="str">
        <f>IF(Before!I22=After!I22,"STATUSQUO")</f>
        <v>STATUSQUO</v>
      </c>
      <c r="J22" t="str">
        <f>IF(Before!J22=-After!J22,"NEGATED")</f>
        <v>NEGATED</v>
      </c>
      <c r="K22" t="str">
        <f>IF(Before!K22=-After!K22,"NEGATED")</f>
        <v>NEGATED</v>
      </c>
      <c r="L22" t="str">
        <f>IF(Before!L22=After!L22,"STATUSQUO")</f>
        <v>STATUSQUO</v>
      </c>
      <c r="M22" t="str">
        <f>IF(Before!M22=After!M22,"STATUSQUO")</f>
        <v>STATUSQUO</v>
      </c>
      <c r="N22" t="str">
        <f>IF(Before!N22=-After!N22,"NEGATED")</f>
        <v>NEGATED</v>
      </c>
      <c r="O22" t="str">
        <f>IF(Before!O22=-After!O22,"NEGATED")</f>
        <v>NEGATED</v>
      </c>
      <c r="P22" t="str">
        <f>IF(Before!P22=After!P22,"STATUSQUO")</f>
        <v>STATUSQUO</v>
      </c>
      <c r="Q22" t="str">
        <f>IF(Before!Q22=After!Q22,"STATUSQUO")</f>
        <v>STATUSQUO</v>
      </c>
      <c r="R22" t="str">
        <f>IF(Before!R22=-After!R22,"NEGATED")</f>
        <v>NEGATED</v>
      </c>
      <c r="S22" t="str">
        <f>IF(Before!S22=-After!S22,"NEGATED")</f>
        <v>NEGATED</v>
      </c>
      <c r="T22" t="str">
        <f>IF(Before!T22=After!T22,"STATUSQUO")</f>
        <v>STATUSQUO</v>
      </c>
      <c r="U22" t="str">
        <f>IF(Before!U22=After!U22,"STATUSQUO")</f>
        <v>STATUSQUO</v>
      </c>
      <c r="V22" t="str">
        <f>IF(Before!V22=-After!V22,"NEGATED")</f>
        <v>NEGATED</v>
      </c>
      <c r="W22" t="str">
        <f>IF(Before!W22=-After!W22,"NEGATED")</f>
        <v>NEGATED</v>
      </c>
      <c r="X22" t="str">
        <f>IF(Before!X22=After!X22,"STATUSQUO")</f>
        <v>STATUSQUO</v>
      </c>
      <c r="Y22" t="str">
        <f>IF(Before!Y22=After!Y22,"STATUSQUO")</f>
        <v>STATUSQUO</v>
      </c>
      <c r="Z22" t="str">
        <f>IF(Before!Z22=-After!Z22,"NEGATED")</f>
        <v>NEGATED</v>
      </c>
      <c r="AA22" t="str">
        <f>IF(Before!AA22=-After!AA22,"NEGATED")</f>
        <v>NEGATED</v>
      </c>
      <c r="AB22" t="str">
        <f>IF(Before!AB22=After!AB22,"STATUSQUO")</f>
        <v>STATUSQUO</v>
      </c>
      <c r="AC22" t="str">
        <f>IF(Before!AC22=After!AC22,"STATUSQUO")</f>
        <v>STATUSQUO</v>
      </c>
      <c r="AD22" t="str">
        <f>IF(Before!AD22=-After!AD22,"NEGATED")</f>
        <v>NEGATED</v>
      </c>
      <c r="AE22" t="str">
        <f>IF(Before!AE22=-After!AE22,"NEGATED")</f>
        <v>NEGATED</v>
      </c>
    </row>
    <row r="23" spans="1:31">
      <c r="A23" t="str">
        <f>IF(Before!A23=After!A23,"MATCH")</f>
        <v>MATCH</v>
      </c>
      <c r="B23" t="str">
        <f>IF(Before!B23=After!B23,"MATCH")</f>
        <v>MATCH</v>
      </c>
      <c r="C23" t="str">
        <f>IF(Before!C23=After!C23,"MATCH")</f>
        <v>MATCH</v>
      </c>
      <c r="D23" t="str">
        <f>IF(Before!D23=After!D23,"STATUSQUO")</f>
        <v>STATUSQUO</v>
      </c>
      <c r="E23" t="str">
        <f>IF(Before!E23=After!E23,"STATUSQUO")</f>
        <v>STATUSQUO</v>
      </c>
      <c r="F23" t="str">
        <f>IF(Before!F23=-After!F23,"NEGATED")</f>
        <v>NEGATED</v>
      </c>
      <c r="G23" t="str">
        <f>IF(Before!G23=-After!G23,"NEGATED")</f>
        <v>NEGATED</v>
      </c>
      <c r="H23" t="str">
        <f>IF(Before!H23=After!H23,"STATUSQUO")</f>
        <v>STATUSQUO</v>
      </c>
      <c r="I23" t="str">
        <f>IF(Before!I23=After!I23,"STATUSQUO")</f>
        <v>STATUSQUO</v>
      </c>
      <c r="J23" t="str">
        <f>IF(Before!J23=-After!J23,"NEGATED")</f>
        <v>NEGATED</v>
      </c>
      <c r="K23" t="str">
        <f>IF(Before!K23=-After!K23,"NEGATED")</f>
        <v>NEGATED</v>
      </c>
      <c r="L23" t="str">
        <f>IF(Before!L23=After!L23,"STATUSQUO")</f>
        <v>STATUSQUO</v>
      </c>
      <c r="M23" t="str">
        <f>IF(Before!M23=After!M23,"STATUSQUO")</f>
        <v>STATUSQUO</v>
      </c>
      <c r="N23" t="str">
        <f>IF(Before!N23=-After!N23,"NEGATED")</f>
        <v>NEGATED</v>
      </c>
      <c r="O23" t="str">
        <f>IF(Before!O23=-After!O23,"NEGATED")</f>
        <v>NEGATED</v>
      </c>
      <c r="P23" t="str">
        <f>IF(Before!P23=After!P23,"STATUSQUO")</f>
        <v>STATUSQUO</v>
      </c>
      <c r="Q23" t="str">
        <f>IF(Before!Q23=After!Q23,"STATUSQUO")</f>
        <v>STATUSQUO</v>
      </c>
      <c r="R23" t="str">
        <f>IF(Before!R23=-After!R23,"NEGATED")</f>
        <v>NEGATED</v>
      </c>
      <c r="S23" t="str">
        <f>IF(Before!S23=-After!S23,"NEGATED")</f>
        <v>NEGATED</v>
      </c>
      <c r="T23" t="str">
        <f>IF(Before!T23=After!T23,"STATUSQUO")</f>
        <v>STATUSQUO</v>
      </c>
      <c r="U23" t="str">
        <f>IF(Before!U23=After!U23,"STATUSQUO")</f>
        <v>STATUSQUO</v>
      </c>
      <c r="V23" t="str">
        <f>IF(Before!V23=-After!V23,"NEGATED")</f>
        <v>NEGATED</v>
      </c>
      <c r="W23" t="str">
        <f>IF(Before!W23=-After!W23,"NEGATED")</f>
        <v>NEGATED</v>
      </c>
      <c r="X23" t="str">
        <f>IF(Before!X23=After!X23,"STATUSQUO")</f>
        <v>STATUSQUO</v>
      </c>
      <c r="Y23" t="str">
        <f>IF(Before!Y23=After!Y23,"STATUSQUO")</f>
        <v>STATUSQUO</v>
      </c>
      <c r="Z23" t="str">
        <f>IF(Before!Z23=-After!Z23,"NEGATED")</f>
        <v>NEGATED</v>
      </c>
      <c r="AA23" t="str">
        <f>IF(Before!AA23=-After!AA23,"NEGATED")</f>
        <v>NEGATED</v>
      </c>
      <c r="AB23" t="str">
        <f>IF(Before!AB23=After!AB23,"STATUSQUO")</f>
        <v>STATUSQUO</v>
      </c>
      <c r="AC23" t="str">
        <f>IF(Before!AC23=After!AC23,"STATUSQUO")</f>
        <v>STATUSQUO</v>
      </c>
      <c r="AD23" t="str">
        <f>IF(Before!AD23=-After!AD23,"NEGATED")</f>
        <v>NEGATED</v>
      </c>
      <c r="AE23" t="str">
        <f>IF(Before!AE23=-After!AE23,"NEGATED")</f>
        <v>NEGATED</v>
      </c>
    </row>
    <row r="24" spans="1:31">
      <c r="A24" t="str">
        <f>IF(Before!A24=After!A24,"MATCH")</f>
        <v>MATCH</v>
      </c>
      <c r="B24" t="str">
        <f>IF(Before!B24=After!B24,"MATCH")</f>
        <v>MATCH</v>
      </c>
      <c r="C24" t="str">
        <f>IF(Before!C24=After!C24,"MATCH")</f>
        <v>MATCH</v>
      </c>
      <c r="D24" t="str">
        <f>IF(Before!D24=After!D24,"STATUSQUO")</f>
        <v>STATUSQUO</v>
      </c>
      <c r="E24" t="str">
        <f>IF(Before!E24=After!E24,"STATUSQUO")</f>
        <v>STATUSQUO</v>
      </c>
      <c r="F24" t="str">
        <f>IF(Before!F24=-After!F24,"NEGATED")</f>
        <v>NEGATED</v>
      </c>
      <c r="G24" t="str">
        <f>IF(Before!G24=-After!G24,"NEGATED")</f>
        <v>NEGATED</v>
      </c>
      <c r="H24" t="str">
        <f>IF(Before!H24=After!H24,"STATUSQUO")</f>
        <v>STATUSQUO</v>
      </c>
      <c r="I24" t="str">
        <f>IF(Before!I24=After!I24,"STATUSQUO")</f>
        <v>STATUSQUO</v>
      </c>
      <c r="J24" t="str">
        <f>IF(Before!J24=-After!J24,"NEGATED")</f>
        <v>NEGATED</v>
      </c>
      <c r="K24" t="str">
        <f>IF(Before!K24=-After!K24,"NEGATED")</f>
        <v>NEGATED</v>
      </c>
      <c r="L24" t="str">
        <f>IF(Before!L24=After!L24,"STATUSQUO")</f>
        <v>STATUSQUO</v>
      </c>
      <c r="M24" t="str">
        <f>IF(Before!M24=After!M24,"STATUSQUO")</f>
        <v>STATUSQUO</v>
      </c>
      <c r="N24" t="str">
        <f>IF(Before!N24=-After!N24,"NEGATED")</f>
        <v>NEGATED</v>
      </c>
      <c r="O24" t="str">
        <f>IF(Before!O24=-After!O24,"NEGATED")</f>
        <v>NEGATED</v>
      </c>
      <c r="P24" t="str">
        <f>IF(Before!P24=After!P24,"STATUSQUO")</f>
        <v>STATUSQUO</v>
      </c>
      <c r="Q24" t="str">
        <f>IF(Before!Q24=After!Q24,"STATUSQUO")</f>
        <v>STATUSQUO</v>
      </c>
      <c r="R24" t="str">
        <f>IF(Before!R24=-After!R24,"NEGATED")</f>
        <v>NEGATED</v>
      </c>
      <c r="S24" t="str">
        <f>IF(Before!S24=-After!S24,"NEGATED")</f>
        <v>NEGATED</v>
      </c>
      <c r="T24" t="str">
        <f>IF(Before!T24=After!T24,"STATUSQUO")</f>
        <v>STATUSQUO</v>
      </c>
      <c r="U24" t="str">
        <f>IF(Before!U24=After!U24,"STATUSQUO")</f>
        <v>STATUSQUO</v>
      </c>
      <c r="V24" t="str">
        <f>IF(Before!V24=-After!V24,"NEGATED")</f>
        <v>NEGATED</v>
      </c>
      <c r="W24" t="str">
        <f>IF(Before!W24=-After!W24,"NEGATED")</f>
        <v>NEGATED</v>
      </c>
      <c r="X24" t="str">
        <f>IF(Before!X24=After!X24,"STATUSQUO")</f>
        <v>STATUSQUO</v>
      </c>
      <c r="Y24" t="str">
        <f>IF(Before!Y24=After!Y24,"STATUSQUO")</f>
        <v>STATUSQUO</v>
      </c>
      <c r="Z24" t="str">
        <f>IF(Before!Z24=-After!Z24,"NEGATED")</f>
        <v>NEGATED</v>
      </c>
      <c r="AA24" t="str">
        <f>IF(Before!AA24=-After!AA24,"NEGATED")</f>
        <v>NEGATED</v>
      </c>
      <c r="AB24" t="str">
        <f>IF(Before!AB24=After!AB24,"STATUSQUO")</f>
        <v>STATUSQUO</v>
      </c>
      <c r="AC24" t="str">
        <f>IF(Before!AC24=After!AC24,"STATUSQUO")</f>
        <v>STATUSQUO</v>
      </c>
      <c r="AD24" t="str">
        <f>IF(Before!AD24=-After!AD24,"NEGATED")</f>
        <v>NEGATED</v>
      </c>
      <c r="AE24" t="str">
        <f>IF(Before!AE24=-After!AE24,"NEGATED")</f>
        <v>NEGATED</v>
      </c>
    </row>
    <row r="25" spans="1:31">
      <c r="A25" t="str">
        <f>IF(Before!A25=After!A25,"MATCH")</f>
        <v>MATCH</v>
      </c>
      <c r="B25" t="str">
        <f>IF(Before!B25=After!B25,"MATCH")</f>
        <v>MATCH</v>
      </c>
      <c r="C25" t="str">
        <f>IF(Before!C25=After!C25,"MATCH")</f>
        <v>MATCH</v>
      </c>
      <c r="D25" t="str">
        <f>IF(Before!D25=After!D25,"STATUSQUO")</f>
        <v>STATUSQUO</v>
      </c>
      <c r="E25" t="str">
        <f>IF(Before!E25=After!E25,"STATUSQUO")</f>
        <v>STATUSQUO</v>
      </c>
      <c r="F25" t="str">
        <f>IF(Before!F25=-After!F25,"NEGATED")</f>
        <v>NEGATED</v>
      </c>
      <c r="G25" t="str">
        <f>IF(Before!G25=-After!G25,"NEGATED")</f>
        <v>NEGATED</v>
      </c>
      <c r="H25" t="str">
        <f>IF(Before!H25=After!H25,"STATUSQUO")</f>
        <v>STATUSQUO</v>
      </c>
      <c r="I25" t="str">
        <f>IF(Before!I25=After!I25,"STATUSQUO")</f>
        <v>STATUSQUO</v>
      </c>
      <c r="J25" t="str">
        <f>IF(Before!J25=-After!J25,"NEGATED")</f>
        <v>NEGATED</v>
      </c>
      <c r="K25" t="str">
        <f>IF(Before!K25=-After!K25,"NEGATED")</f>
        <v>NEGATED</v>
      </c>
      <c r="L25" t="str">
        <f>IF(Before!L25=After!L25,"STATUSQUO")</f>
        <v>STATUSQUO</v>
      </c>
      <c r="M25" t="str">
        <f>IF(Before!M25=After!M25,"STATUSQUO")</f>
        <v>STATUSQUO</v>
      </c>
      <c r="N25" t="str">
        <f>IF(Before!N25=-After!N25,"NEGATED")</f>
        <v>NEGATED</v>
      </c>
      <c r="O25" t="str">
        <f>IF(Before!O25=-After!O25,"NEGATED")</f>
        <v>NEGATED</v>
      </c>
      <c r="P25" t="str">
        <f>IF(Before!P25=After!P25,"STATUSQUO")</f>
        <v>STATUSQUO</v>
      </c>
      <c r="Q25" t="str">
        <f>IF(Before!Q25=After!Q25,"STATUSQUO")</f>
        <v>STATUSQUO</v>
      </c>
      <c r="R25" t="str">
        <f>IF(Before!R25=-After!R25,"NEGATED")</f>
        <v>NEGATED</v>
      </c>
      <c r="S25" t="str">
        <f>IF(Before!S25=-After!S25,"NEGATED")</f>
        <v>NEGATED</v>
      </c>
      <c r="T25" t="str">
        <f>IF(Before!T25=After!T25,"STATUSQUO")</f>
        <v>STATUSQUO</v>
      </c>
      <c r="U25" t="str">
        <f>IF(Before!U25=After!U25,"STATUSQUO")</f>
        <v>STATUSQUO</v>
      </c>
      <c r="V25" t="str">
        <f>IF(Before!V25=-After!V25,"NEGATED")</f>
        <v>NEGATED</v>
      </c>
      <c r="W25" t="str">
        <f>IF(Before!W25=-After!W25,"NEGATED")</f>
        <v>NEGATED</v>
      </c>
      <c r="X25" t="str">
        <f>IF(Before!X25=After!X25,"STATUSQUO")</f>
        <v>STATUSQUO</v>
      </c>
      <c r="Y25" t="str">
        <f>IF(Before!Y25=After!Y25,"STATUSQUO")</f>
        <v>STATUSQUO</v>
      </c>
      <c r="Z25" t="str">
        <f>IF(Before!Z25=-After!Z25,"NEGATED")</f>
        <v>NEGATED</v>
      </c>
      <c r="AA25" t="str">
        <f>IF(Before!AA25=-After!AA25,"NEGATED")</f>
        <v>NEGATED</v>
      </c>
      <c r="AB25" t="str">
        <f>IF(Before!AB25=After!AB25,"STATUSQUO")</f>
        <v>STATUSQUO</v>
      </c>
      <c r="AC25" t="str">
        <f>IF(Before!AC25=After!AC25,"STATUSQUO")</f>
        <v>STATUSQUO</v>
      </c>
      <c r="AD25" t="str">
        <f>IF(Before!AD25=-After!AD25,"NEGATED")</f>
        <v>NEGATED</v>
      </c>
      <c r="AE25" t="str">
        <f>IF(Before!AE25=-After!AE25,"NEGATED")</f>
        <v>NEGATED</v>
      </c>
    </row>
    <row r="26" spans="1:31">
      <c r="A26" t="str">
        <f>IF(Before!A26=After!A26,"MATCH")</f>
        <v>MATCH</v>
      </c>
      <c r="B26" t="str">
        <f>IF(Before!B26=After!B26,"MATCH")</f>
        <v>MATCH</v>
      </c>
      <c r="C26" t="str">
        <f>IF(Before!C26=After!C26,"MATCH")</f>
        <v>MATCH</v>
      </c>
      <c r="D26" t="str">
        <f>IF(Before!D26=After!D26,"STATUSQUO")</f>
        <v>STATUSQUO</v>
      </c>
      <c r="E26" t="str">
        <f>IF(Before!E26=After!E26,"STATUSQUO")</f>
        <v>STATUSQUO</v>
      </c>
      <c r="F26" t="str">
        <f>IF(Before!F26=-After!F26,"NEGATED")</f>
        <v>NEGATED</v>
      </c>
      <c r="G26" t="str">
        <f>IF(Before!G26=-After!G26,"NEGATED")</f>
        <v>NEGATED</v>
      </c>
      <c r="H26" t="str">
        <f>IF(Before!H26=After!H26,"STATUSQUO")</f>
        <v>STATUSQUO</v>
      </c>
      <c r="I26" t="str">
        <f>IF(Before!I26=After!I26,"STATUSQUO")</f>
        <v>STATUSQUO</v>
      </c>
      <c r="J26" t="str">
        <f>IF(Before!J26=-After!J26,"NEGATED")</f>
        <v>NEGATED</v>
      </c>
      <c r="K26" t="str">
        <f>IF(Before!K26=-After!K26,"NEGATED")</f>
        <v>NEGATED</v>
      </c>
      <c r="L26" t="str">
        <f>IF(Before!L26=After!L26,"STATUSQUO")</f>
        <v>STATUSQUO</v>
      </c>
      <c r="M26" t="str">
        <f>IF(Before!M26=After!M26,"STATUSQUO")</f>
        <v>STATUSQUO</v>
      </c>
      <c r="N26" t="str">
        <f>IF(Before!N26=-After!N26,"NEGATED")</f>
        <v>NEGATED</v>
      </c>
      <c r="O26" t="str">
        <f>IF(Before!O26=-After!O26,"NEGATED")</f>
        <v>NEGATED</v>
      </c>
      <c r="P26" t="str">
        <f>IF(Before!P26=After!P26,"STATUSQUO")</f>
        <v>STATUSQUO</v>
      </c>
      <c r="Q26" t="str">
        <f>IF(Before!Q26=After!Q26,"STATUSQUO")</f>
        <v>STATUSQUO</v>
      </c>
      <c r="R26" t="str">
        <f>IF(Before!R26=-After!R26,"NEGATED")</f>
        <v>NEGATED</v>
      </c>
      <c r="S26" t="str">
        <f>IF(Before!S26=-After!S26,"NEGATED")</f>
        <v>NEGATED</v>
      </c>
      <c r="T26" t="str">
        <f>IF(Before!T26=After!T26,"STATUSQUO")</f>
        <v>STATUSQUO</v>
      </c>
      <c r="U26" t="str">
        <f>IF(Before!U26=After!U26,"STATUSQUO")</f>
        <v>STATUSQUO</v>
      </c>
      <c r="V26" t="str">
        <f>IF(Before!V26=-After!V26,"NEGATED")</f>
        <v>NEGATED</v>
      </c>
      <c r="W26" t="str">
        <f>IF(Before!W26=-After!W26,"NEGATED")</f>
        <v>NEGATED</v>
      </c>
      <c r="X26" t="str">
        <f>IF(Before!X26=After!X26,"STATUSQUO")</f>
        <v>STATUSQUO</v>
      </c>
      <c r="Y26" t="str">
        <f>IF(Before!Y26=After!Y26,"STATUSQUO")</f>
        <v>STATUSQUO</v>
      </c>
      <c r="Z26" t="str">
        <f>IF(Before!Z26=-After!Z26,"NEGATED")</f>
        <v>NEGATED</v>
      </c>
      <c r="AA26" t="str">
        <f>IF(Before!AA26=-After!AA26,"NEGATED")</f>
        <v>NEGATED</v>
      </c>
      <c r="AB26" t="str">
        <f>IF(Before!AB26=After!AB26,"STATUSQUO")</f>
        <v>STATUSQUO</v>
      </c>
      <c r="AC26" t="str">
        <f>IF(Before!AC26=After!AC26,"STATUSQUO")</f>
        <v>STATUSQUO</v>
      </c>
      <c r="AD26" t="str">
        <f>IF(Before!AD26=-After!AD26,"NEGATED")</f>
        <v>NEGATED</v>
      </c>
      <c r="AE26" t="str">
        <f>IF(Before!AE26=-After!AE26,"NEGATED")</f>
        <v>NEGATED</v>
      </c>
    </row>
    <row r="27" spans="1:31">
      <c r="A27" t="str">
        <f>IF(Before!A27=After!A27,"MATCH")</f>
        <v>MATCH</v>
      </c>
      <c r="B27" t="str">
        <f>IF(Before!B27=After!B27,"MATCH")</f>
        <v>MATCH</v>
      </c>
      <c r="C27" t="str">
        <f>IF(Before!C27=After!C27,"MATCH")</f>
        <v>MATCH</v>
      </c>
      <c r="D27" t="str">
        <f>IF(Before!D27=After!D27,"STATUSQUO")</f>
        <v>STATUSQUO</v>
      </c>
      <c r="E27" t="str">
        <f>IF(Before!E27=After!E27,"STATUSQUO")</f>
        <v>STATUSQUO</v>
      </c>
      <c r="F27" t="str">
        <f>IF(Before!F27=-After!F27,"NEGATED")</f>
        <v>NEGATED</v>
      </c>
      <c r="G27" t="str">
        <f>IF(Before!G27=-After!G27,"NEGATED")</f>
        <v>NEGATED</v>
      </c>
      <c r="H27" t="str">
        <f>IF(Before!H27=After!H27,"STATUSQUO")</f>
        <v>STATUSQUO</v>
      </c>
      <c r="I27" t="str">
        <f>IF(Before!I27=After!I27,"STATUSQUO")</f>
        <v>STATUSQUO</v>
      </c>
      <c r="J27" t="str">
        <f>IF(Before!J27=-After!J27,"NEGATED")</f>
        <v>NEGATED</v>
      </c>
      <c r="K27" t="str">
        <f>IF(Before!K27=-After!K27,"NEGATED")</f>
        <v>NEGATED</v>
      </c>
      <c r="L27" t="str">
        <f>IF(Before!L27=After!L27,"STATUSQUO")</f>
        <v>STATUSQUO</v>
      </c>
      <c r="M27" t="str">
        <f>IF(Before!M27=After!M27,"STATUSQUO")</f>
        <v>STATUSQUO</v>
      </c>
      <c r="N27" t="str">
        <f>IF(Before!N27=-After!N27,"NEGATED")</f>
        <v>NEGATED</v>
      </c>
      <c r="O27" t="str">
        <f>IF(Before!O27=-After!O27,"NEGATED")</f>
        <v>NEGATED</v>
      </c>
      <c r="P27" t="str">
        <f>IF(Before!P27=After!P27,"STATUSQUO")</f>
        <v>STATUSQUO</v>
      </c>
      <c r="Q27" t="str">
        <f>IF(Before!Q27=After!Q27,"STATUSQUO")</f>
        <v>STATUSQUO</v>
      </c>
      <c r="R27" t="str">
        <f>IF(Before!R27=-After!R27,"NEGATED")</f>
        <v>NEGATED</v>
      </c>
      <c r="S27" t="str">
        <f>IF(Before!S27=-After!S27,"NEGATED")</f>
        <v>NEGATED</v>
      </c>
      <c r="T27" t="str">
        <f>IF(Before!T27=After!T27,"STATUSQUO")</f>
        <v>STATUSQUO</v>
      </c>
      <c r="U27" t="str">
        <f>IF(Before!U27=After!U27,"STATUSQUO")</f>
        <v>STATUSQUO</v>
      </c>
      <c r="V27" t="str">
        <f>IF(Before!V27=-After!V27,"NEGATED")</f>
        <v>NEGATED</v>
      </c>
      <c r="W27" t="str">
        <f>IF(Before!W27=-After!W27,"NEGATED")</f>
        <v>NEGATED</v>
      </c>
      <c r="X27" t="str">
        <f>IF(Before!X27=After!X27,"STATUSQUO")</f>
        <v>STATUSQUO</v>
      </c>
      <c r="Y27" t="str">
        <f>IF(Before!Y27=After!Y27,"STATUSQUO")</f>
        <v>STATUSQUO</v>
      </c>
      <c r="Z27" t="str">
        <f>IF(Before!Z27=-After!Z27,"NEGATED")</f>
        <v>NEGATED</v>
      </c>
      <c r="AA27" t="str">
        <f>IF(Before!AA27=-After!AA27,"NEGATED")</f>
        <v>NEGATED</v>
      </c>
      <c r="AB27" t="str">
        <f>IF(Before!AB27=After!AB27,"STATUSQUO")</f>
        <v>STATUSQUO</v>
      </c>
      <c r="AC27" t="str">
        <f>IF(Before!AC27=After!AC27,"STATUSQUO")</f>
        <v>STATUSQUO</v>
      </c>
      <c r="AD27" t="str">
        <f>IF(Before!AD27=-After!AD27,"NEGATED")</f>
        <v>NEGATED</v>
      </c>
      <c r="AE27" t="str">
        <f>IF(Before!AE27=-After!AE27,"NEGATED")</f>
        <v>NEGATED</v>
      </c>
    </row>
    <row r="28" spans="1:31">
      <c r="A28" t="str">
        <f>IF(Before!A28=After!A28,"MATCH")</f>
        <v>MATCH</v>
      </c>
      <c r="B28" t="str">
        <f>IF(Before!B28=After!B28,"MATCH")</f>
        <v>MATCH</v>
      </c>
      <c r="C28" t="str">
        <f>IF(Before!C28=After!C28,"MATCH")</f>
        <v>MATCH</v>
      </c>
      <c r="D28" t="str">
        <f>IF(Before!D28=After!D28,"STATUSQUO")</f>
        <v>STATUSQUO</v>
      </c>
      <c r="E28" t="str">
        <f>IF(Before!E28=After!E28,"STATUSQUO")</f>
        <v>STATUSQUO</v>
      </c>
      <c r="F28" t="str">
        <f>IF(Before!F28=-After!F28,"NEGATED")</f>
        <v>NEGATED</v>
      </c>
      <c r="G28" t="str">
        <f>IF(Before!G28=-After!G28,"NEGATED")</f>
        <v>NEGATED</v>
      </c>
      <c r="H28" t="str">
        <f>IF(Before!H28=After!H28,"STATUSQUO")</f>
        <v>STATUSQUO</v>
      </c>
      <c r="I28" t="str">
        <f>IF(Before!I28=After!I28,"STATUSQUO")</f>
        <v>STATUSQUO</v>
      </c>
      <c r="J28" t="str">
        <f>IF(Before!J28=-After!J28,"NEGATED")</f>
        <v>NEGATED</v>
      </c>
      <c r="K28" t="str">
        <f>IF(Before!K28=-After!K28,"NEGATED")</f>
        <v>NEGATED</v>
      </c>
      <c r="L28" t="str">
        <f>IF(Before!L28=After!L28,"STATUSQUO")</f>
        <v>STATUSQUO</v>
      </c>
      <c r="M28" t="str">
        <f>IF(Before!M28=After!M28,"STATUSQUO")</f>
        <v>STATUSQUO</v>
      </c>
      <c r="N28" t="str">
        <f>IF(Before!N28=-After!N28,"NEGATED")</f>
        <v>NEGATED</v>
      </c>
      <c r="O28" t="str">
        <f>IF(Before!O28=-After!O28,"NEGATED")</f>
        <v>NEGATED</v>
      </c>
      <c r="P28" t="str">
        <f>IF(Before!P28=After!P28,"STATUSQUO")</f>
        <v>STATUSQUO</v>
      </c>
      <c r="Q28" t="str">
        <f>IF(Before!Q28=After!Q28,"STATUSQUO")</f>
        <v>STATUSQUO</v>
      </c>
      <c r="R28" t="str">
        <f>IF(Before!R28=-After!R28,"NEGATED")</f>
        <v>NEGATED</v>
      </c>
      <c r="S28" t="str">
        <f>IF(Before!S28=-After!S28,"NEGATED")</f>
        <v>NEGATED</v>
      </c>
      <c r="T28" t="str">
        <f>IF(Before!T28=After!T28,"STATUSQUO")</f>
        <v>STATUSQUO</v>
      </c>
      <c r="U28" t="str">
        <f>IF(Before!U28=After!U28,"STATUSQUO")</f>
        <v>STATUSQUO</v>
      </c>
      <c r="V28" t="str">
        <f>IF(Before!V28=-After!V28,"NEGATED")</f>
        <v>NEGATED</v>
      </c>
      <c r="W28" t="str">
        <f>IF(Before!W28=-After!W28,"NEGATED")</f>
        <v>NEGATED</v>
      </c>
      <c r="X28" t="str">
        <f>IF(Before!X28=After!X28,"STATUSQUO")</f>
        <v>STATUSQUO</v>
      </c>
      <c r="Y28" t="str">
        <f>IF(Before!Y28=After!Y28,"STATUSQUO")</f>
        <v>STATUSQUO</v>
      </c>
      <c r="Z28" t="str">
        <f>IF(Before!Z28=-After!Z28,"NEGATED")</f>
        <v>NEGATED</v>
      </c>
      <c r="AA28" t="str">
        <f>IF(Before!AA28=-After!AA28,"NEGATED")</f>
        <v>NEGATED</v>
      </c>
      <c r="AB28" t="str">
        <f>IF(Before!AB28=After!AB28,"STATUSQUO")</f>
        <v>STATUSQUO</v>
      </c>
      <c r="AC28" t="str">
        <f>IF(Before!AC28=After!AC28,"STATUSQUO")</f>
        <v>STATUSQUO</v>
      </c>
      <c r="AD28" t="str">
        <f>IF(Before!AD28=-After!AD28,"NEGATED")</f>
        <v>NEGATED</v>
      </c>
      <c r="AE28" t="str">
        <f>IF(Before!AE28=-After!AE28,"NEGATED")</f>
        <v>NEGATED</v>
      </c>
    </row>
    <row r="29" spans="1:31">
      <c r="A29" t="str">
        <f>IF(Before!A29=After!A29,"MATCH")</f>
        <v>MATCH</v>
      </c>
      <c r="B29" t="str">
        <f>IF(Before!B29=After!B29,"MATCH")</f>
        <v>MATCH</v>
      </c>
      <c r="C29" t="str">
        <f>IF(Before!C29=After!C29,"MATCH")</f>
        <v>MATCH</v>
      </c>
      <c r="D29" t="str">
        <f>IF(Before!D29=After!D29,"STATUSQUO")</f>
        <v>STATUSQUO</v>
      </c>
      <c r="E29" t="str">
        <f>IF(Before!E29=After!E29,"STATUSQUO")</f>
        <v>STATUSQUO</v>
      </c>
      <c r="F29" t="str">
        <f>IF(Before!F29=-After!F29,"NEGATED")</f>
        <v>NEGATED</v>
      </c>
      <c r="G29" t="str">
        <f>IF(Before!G29=-After!G29,"NEGATED")</f>
        <v>NEGATED</v>
      </c>
      <c r="H29" t="str">
        <f>IF(Before!H29=After!H29,"STATUSQUO")</f>
        <v>STATUSQUO</v>
      </c>
      <c r="I29" t="str">
        <f>IF(Before!I29=After!I29,"STATUSQUO")</f>
        <v>STATUSQUO</v>
      </c>
      <c r="J29" t="str">
        <f>IF(Before!J29=-After!J29,"NEGATED")</f>
        <v>NEGATED</v>
      </c>
      <c r="K29" t="str">
        <f>IF(Before!K29=-After!K29,"NEGATED")</f>
        <v>NEGATED</v>
      </c>
      <c r="L29" t="str">
        <f>IF(Before!L29=After!L29,"STATUSQUO")</f>
        <v>STATUSQUO</v>
      </c>
      <c r="M29" t="str">
        <f>IF(Before!M29=After!M29,"STATUSQUO")</f>
        <v>STATUSQUO</v>
      </c>
      <c r="N29" t="str">
        <f>IF(Before!N29=-After!N29,"NEGATED")</f>
        <v>NEGATED</v>
      </c>
      <c r="O29" t="str">
        <f>IF(Before!O29=-After!O29,"NEGATED")</f>
        <v>NEGATED</v>
      </c>
      <c r="P29" t="str">
        <f>IF(Before!P29=After!P29,"STATUSQUO")</f>
        <v>STATUSQUO</v>
      </c>
      <c r="Q29" t="str">
        <f>IF(Before!Q29=After!Q29,"STATUSQUO")</f>
        <v>STATUSQUO</v>
      </c>
      <c r="R29" t="str">
        <f>IF(Before!R29=-After!R29,"NEGATED")</f>
        <v>NEGATED</v>
      </c>
      <c r="S29" t="str">
        <f>IF(Before!S29=-After!S29,"NEGATED")</f>
        <v>NEGATED</v>
      </c>
      <c r="T29" t="str">
        <f>IF(Before!T29=After!T29,"STATUSQUO")</f>
        <v>STATUSQUO</v>
      </c>
      <c r="U29" t="str">
        <f>IF(Before!U29=After!U29,"STATUSQUO")</f>
        <v>STATUSQUO</v>
      </c>
      <c r="V29" t="str">
        <f>IF(Before!V29=-After!V29,"NEGATED")</f>
        <v>NEGATED</v>
      </c>
      <c r="W29" t="str">
        <f>IF(Before!W29=-After!W29,"NEGATED")</f>
        <v>NEGATED</v>
      </c>
      <c r="X29" t="str">
        <f>IF(Before!X29=After!X29,"STATUSQUO")</f>
        <v>STATUSQUO</v>
      </c>
      <c r="Y29" t="str">
        <f>IF(Before!Y29=After!Y29,"STATUSQUO")</f>
        <v>STATUSQUO</v>
      </c>
      <c r="Z29" t="str">
        <f>IF(Before!Z29=-After!Z29,"NEGATED")</f>
        <v>NEGATED</v>
      </c>
      <c r="AA29" t="str">
        <f>IF(Before!AA29=-After!AA29,"NEGATED")</f>
        <v>NEGATED</v>
      </c>
      <c r="AB29" t="str">
        <f>IF(Before!AB29=After!AB29,"STATUSQUO")</f>
        <v>STATUSQUO</v>
      </c>
      <c r="AC29" t="str">
        <f>IF(Before!AC29=After!AC29,"STATUSQUO")</f>
        <v>STATUSQUO</v>
      </c>
      <c r="AD29" t="str">
        <f>IF(Before!AD29=-After!AD29,"NEGATED")</f>
        <v>NEGATED</v>
      </c>
      <c r="AE29" t="str">
        <f>IF(Before!AE29=-After!AE29,"NEGATED")</f>
        <v>NEGATED</v>
      </c>
    </row>
    <row r="30" spans="1:31">
      <c r="A30" t="str">
        <f>IF(Before!A30=After!A30,"MATCH")</f>
        <v>MATCH</v>
      </c>
      <c r="B30" t="str">
        <f>IF(Before!B30=After!B30,"MATCH")</f>
        <v>MATCH</v>
      </c>
      <c r="C30" t="str">
        <f>IF(Before!C30=After!C30,"MATCH")</f>
        <v>MATCH</v>
      </c>
      <c r="D30" t="str">
        <f>IF(Before!D30=After!D30,"STATUSQUO")</f>
        <v>STATUSQUO</v>
      </c>
      <c r="E30" t="str">
        <f>IF(Before!E30=After!E30,"STATUSQUO")</f>
        <v>STATUSQUO</v>
      </c>
      <c r="F30" t="str">
        <f>IF(Before!F30=-After!F30,"NEGATED")</f>
        <v>NEGATED</v>
      </c>
      <c r="G30" t="str">
        <f>IF(Before!G30=-After!G30,"NEGATED")</f>
        <v>NEGATED</v>
      </c>
      <c r="H30" t="str">
        <f>IF(Before!H30=After!H30,"STATUSQUO")</f>
        <v>STATUSQUO</v>
      </c>
      <c r="I30" t="str">
        <f>IF(Before!I30=After!I30,"STATUSQUO")</f>
        <v>STATUSQUO</v>
      </c>
      <c r="J30" t="str">
        <f>IF(Before!J30=-After!J30,"NEGATED")</f>
        <v>NEGATED</v>
      </c>
      <c r="K30" t="str">
        <f>IF(Before!K30=-After!K30,"NEGATED")</f>
        <v>NEGATED</v>
      </c>
      <c r="L30" t="str">
        <f>IF(Before!L30=After!L30,"STATUSQUO")</f>
        <v>STATUSQUO</v>
      </c>
      <c r="M30" t="str">
        <f>IF(Before!M30=After!M30,"STATUSQUO")</f>
        <v>STATUSQUO</v>
      </c>
      <c r="N30" t="str">
        <f>IF(Before!N30=-After!N30,"NEGATED")</f>
        <v>NEGATED</v>
      </c>
      <c r="O30" t="str">
        <f>IF(Before!O30=-After!O30,"NEGATED")</f>
        <v>NEGATED</v>
      </c>
      <c r="P30" t="str">
        <f>IF(Before!P30=After!P30,"STATUSQUO")</f>
        <v>STATUSQUO</v>
      </c>
      <c r="Q30" t="str">
        <f>IF(Before!Q30=After!Q30,"STATUSQUO")</f>
        <v>STATUSQUO</v>
      </c>
      <c r="R30" t="str">
        <f>IF(Before!R30=-After!R30,"NEGATED")</f>
        <v>NEGATED</v>
      </c>
      <c r="S30" t="str">
        <f>IF(Before!S30=-After!S30,"NEGATED")</f>
        <v>NEGATED</v>
      </c>
      <c r="T30" t="str">
        <f>IF(Before!T30=After!T30,"STATUSQUO")</f>
        <v>STATUSQUO</v>
      </c>
      <c r="U30" t="str">
        <f>IF(Before!U30=After!U30,"STATUSQUO")</f>
        <v>STATUSQUO</v>
      </c>
      <c r="V30" t="str">
        <f>IF(Before!V30=-After!V30,"NEGATED")</f>
        <v>NEGATED</v>
      </c>
      <c r="W30" t="str">
        <f>IF(Before!W30=-After!W30,"NEGATED")</f>
        <v>NEGATED</v>
      </c>
      <c r="X30" t="str">
        <f>IF(Before!X30=After!X30,"STATUSQUO")</f>
        <v>STATUSQUO</v>
      </c>
      <c r="Y30" t="str">
        <f>IF(Before!Y30=After!Y30,"STATUSQUO")</f>
        <v>STATUSQUO</v>
      </c>
      <c r="Z30" t="str">
        <f>IF(Before!Z30=-After!Z30,"NEGATED")</f>
        <v>NEGATED</v>
      </c>
      <c r="AA30" t="str">
        <f>IF(Before!AA30=-After!AA30,"NEGATED")</f>
        <v>NEGATED</v>
      </c>
      <c r="AB30" t="str">
        <f>IF(Before!AB30=After!AB30,"STATUSQUO")</f>
        <v>STATUSQUO</v>
      </c>
      <c r="AC30" t="str">
        <f>IF(Before!AC30=After!AC30,"STATUSQUO")</f>
        <v>STATUSQUO</v>
      </c>
      <c r="AD30" t="str">
        <f>IF(Before!AD30=-After!AD30,"NEGATED")</f>
        <v>NEGATED</v>
      </c>
      <c r="AE30" t="str">
        <f>IF(Before!AE30=-After!AE30,"NEGATED")</f>
        <v>NEGATED</v>
      </c>
    </row>
    <row r="31" spans="1:31">
      <c r="A31" t="str">
        <f>IF(Before!A31=After!A31,"MATCH")</f>
        <v>MATCH</v>
      </c>
      <c r="B31" t="str">
        <f>IF(Before!B31=After!B31,"MATCH")</f>
        <v>MATCH</v>
      </c>
      <c r="C31" t="str">
        <f>IF(Before!C31=After!C31,"MATCH")</f>
        <v>MATCH</v>
      </c>
      <c r="D31" t="str">
        <f>IF(Before!D31=After!D31,"STATUSQUO")</f>
        <v>STATUSQUO</v>
      </c>
      <c r="E31" t="str">
        <f>IF(Before!E31=After!E31,"STATUSQUO")</f>
        <v>STATUSQUO</v>
      </c>
      <c r="F31" t="str">
        <f>IF(Before!F31=-After!F31,"NEGATED")</f>
        <v>NEGATED</v>
      </c>
      <c r="G31" t="str">
        <f>IF(Before!G31=-After!G31,"NEGATED")</f>
        <v>NEGATED</v>
      </c>
      <c r="H31" t="str">
        <f>IF(Before!H31=After!H31,"STATUSQUO")</f>
        <v>STATUSQUO</v>
      </c>
      <c r="I31" t="str">
        <f>IF(Before!I31=After!I31,"STATUSQUO")</f>
        <v>STATUSQUO</v>
      </c>
      <c r="J31" t="str">
        <f>IF(Before!J31=-After!J31,"NEGATED")</f>
        <v>NEGATED</v>
      </c>
      <c r="K31" t="str">
        <f>IF(Before!K31=-After!K31,"NEGATED")</f>
        <v>NEGATED</v>
      </c>
      <c r="L31" t="str">
        <f>IF(Before!L31=After!L31,"STATUSQUO")</f>
        <v>STATUSQUO</v>
      </c>
      <c r="M31" t="str">
        <f>IF(Before!M31=After!M31,"STATUSQUO")</f>
        <v>STATUSQUO</v>
      </c>
      <c r="N31" t="str">
        <f>IF(Before!N31=-After!N31,"NEGATED")</f>
        <v>NEGATED</v>
      </c>
      <c r="O31" t="str">
        <f>IF(Before!O31=-After!O31,"NEGATED")</f>
        <v>NEGATED</v>
      </c>
      <c r="P31" t="str">
        <f>IF(Before!P31=After!P31,"STATUSQUO")</f>
        <v>STATUSQUO</v>
      </c>
      <c r="Q31" t="str">
        <f>IF(Before!Q31=After!Q31,"STATUSQUO")</f>
        <v>STATUSQUO</v>
      </c>
      <c r="R31" t="str">
        <f>IF(Before!R31=-After!R31,"NEGATED")</f>
        <v>NEGATED</v>
      </c>
      <c r="S31" t="str">
        <f>IF(Before!S31=-After!S31,"NEGATED")</f>
        <v>NEGATED</v>
      </c>
      <c r="T31" t="str">
        <f>IF(Before!T31=After!T31,"STATUSQUO")</f>
        <v>STATUSQUO</v>
      </c>
      <c r="U31" t="str">
        <f>IF(Before!U31=After!U31,"STATUSQUO")</f>
        <v>STATUSQUO</v>
      </c>
      <c r="V31" t="str">
        <f>IF(Before!V31=-After!V31,"NEGATED")</f>
        <v>NEGATED</v>
      </c>
      <c r="W31" t="str">
        <f>IF(Before!W31=-After!W31,"NEGATED")</f>
        <v>NEGATED</v>
      </c>
      <c r="X31" t="str">
        <f>IF(Before!X31=After!X31,"STATUSQUO")</f>
        <v>STATUSQUO</v>
      </c>
      <c r="Y31" t="str">
        <f>IF(Before!Y31=After!Y31,"STATUSQUO")</f>
        <v>STATUSQUO</v>
      </c>
      <c r="Z31" t="str">
        <f>IF(Before!Z31=-After!Z31,"NEGATED")</f>
        <v>NEGATED</v>
      </c>
      <c r="AA31" t="str">
        <f>IF(Before!AA31=-After!AA31,"NEGATED")</f>
        <v>NEGATED</v>
      </c>
      <c r="AB31" t="str">
        <f>IF(Before!AB31=After!AB31,"STATUSQUO")</f>
        <v>STATUSQUO</v>
      </c>
      <c r="AC31" t="str">
        <f>IF(Before!AC31=After!AC31,"STATUSQUO")</f>
        <v>STATUSQUO</v>
      </c>
      <c r="AD31" t="str">
        <f>IF(Before!AD31=-After!AD31,"NEGATED")</f>
        <v>NEGATED</v>
      </c>
      <c r="AE31" t="str">
        <f>IF(Before!AE31=-After!AE31,"NEGATED")</f>
        <v>NEGATED</v>
      </c>
    </row>
    <row r="32" spans="1:31">
      <c r="A32" t="str">
        <f>IF(Before!A32=After!A32,"MATCH")</f>
        <v>MATCH</v>
      </c>
      <c r="B32" t="str">
        <f>IF(Before!B32=After!B32,"MATCH")</f>
        <v>MATCH</v>
      </c>
      <c r="C32" t="str">
        <f>IF(Before!C32=After!C32,"MATCH")</f>
        <v>MATCH</v>
      </c>
      <c r="D32" t="str">
        <f>IF(Before!D32=After!D32,"STATUSQUO")</f>
        <v>STATUSQUO</v>
      </c>
      <c r="E32" t="str">
        <f>IF(Before!E32=After!E32,"STATUSQUO")</f>
        <v>STATUSQUO</v>
      </c>
      <c r="F32" t="str">
        <f>IF(Before!F32=-After!F32,"NEGATED")</f>
        <v>NEGATED</v>
      </c>
      <c r="G32" t="str">
        <f>IF(Before!G32=-After!G32,"NEGATED")</f>
        <v>NEGATED</v>
      </c>
      <c r="H32" t="str">
        <f>IF(Before!H32=After!H32,"STATUSQUO")</f>
        <v>STATUSQUO</v>
      </c>
      <c r="I32" t="str">
        <f>IF(Before!I32=After!I32,"STATUSQUO")</f>
        <v>STATUSQUO</v>
      </c>
      <c r="J32" t="str">
        <f>IF(Before!J32=-After!J32,"NEGATED")</f>
        <v>NEGATED</v>
      </c>
      <c r="K32" t="str">
        <f>IF(Before!K32=-After!K32,"NEGATED")</f>
        <v>NEGATED</v>
      </c>
      <c r="L32" t="str">
        <f>IF(Before!L32=After!L32,"STATUSQUO")</f>
        <v>STATUSQUO</v>
      </c>
      <c r="M32" t="str">
        <f>IF(Before!M32=After!M32,"STATUSQUO")</f>
        <v>STATUSQUO</v>
      </c>
      <c r="N32" t="str">
        <f>IF(Before!N32=-After!N32,"NEGATED")</f>
        <v>NEGATED</v>
      </c>
      <c r="O32" t="str">
        <f>IF(Before!O32=-After!O32,"NEGATED")</f>
        <v>NEGATED</v>
      </c>
      <c r="P32" t="str">
        <f>IF(Before!P32=After!P32,"STATUSQUO")</f>
        <v>STATUSQUO</v>
      </c>
      <c r="Q32" t="str">
        <f>IF(Before!Q32=After!Q32,"STATUSQUO")</f>
        <v>STATUSQUO</v>
      </c>
      <c r="R32" t="str">
        <f>IF(Before!R32=-After!R32,"NEGATED")</f>
        <v>NEGATED</v>
      </c>
      <c r="S32" t="str">
        <f>IF(Before!S32=-After!S32,"NEGATED")</f>
        <v>NEGATED</v>
      </c>
      <c r="T32" t="str">
        <f>IF(Before!T32=After!T32,"STATUSQUO")</f>
        <v>STATUSQUO</v>
      </c>
      <c r="U32" t="str">
        <f>IF(Before!U32=After!U32,"STATUSQUO")</f>
        <v>STATUSQUO</v>
      </c>
      <c r="V32" t="str">
        <f>IF(Before!V32=-After!V32,"NEGATED")</f>
        <v>NEGATED</v>
      </c>
      <c r="W32" t="str">
        <f>IF(Before!W32=-After!W32,"NEGATED")</f>
        <v>NEGATED</v>
      </c>
      <c r="X32" t="str">
        <f>IF(Before!X32=After!X32,"STATUSQUO")</f>
        <v>STATUSQUO</v>
      </c>
      <c r="Y32" t="str">
        <f>IF(Before!Y32=After!Y32,"STATUSQUO")</f>
        <v>STATUSQUO</v>
      </c>
      <c r="Z32" t="str">
        <f>IF(Before!Z32=-After!Z32,"NEGATED")</f>
        <v>NEGATED</v>
      </c>
      <c r="AA32" t="str">
        <f>IF(Before!AA32=-After!AA32,"NEGATED")</f>
        <v>NEGATED</v>
      </c>
      <c r="AB32" t="str">
        <f>IF(Before!AB32=After!AB32,"STATUSQUO")</f>
        <v>STATUSQUO</v>
      </c>
      <c r="AC32" t="str">
        <f>IF(Before!AC32=After!AC32,"STATUSQUO")</f>
        <v>STATUSQUO</v>
      </c>
      <c r="AD32" t="str">
        <f>IF(Before!AD32=-After!AD32,"NEGATED")</f>
        <v>NEGATED</v>
      </c>
      <c r="AE32" t="str">
        <f>IF(Before!AE32=-After!AE32,"NEGATED")</f>
        <v>NEGATED</v>
      </c>
    </row>
    <row r="33" spans="1:31">
      <c r="A33" t="str">
        <f>IF(Before!A33=After!A33,"MATCH")</f>
        <v>MATCH</v>
      </c>
      <c r="B33" t="str">
        <f>IF(Before!B33=After!B33,"MATCH")</f>
        <v>MATCH</v>
      </c>
      <c r="C33" t="str">
        <f>IF(Before!C33=After!C33,"MATCH")</f>
        <v>MATCH</v>
      </c>
      <c r="D33" t="str">
        <f>IF(Before!D33=After!D33,"STATUSQUO")</f>
        <v>STATUSQUO</v>
      </c>
      <c r="E33" t="str">
        <f>IF(Before!E33=After!E33,"STATUSQUO")</f>
        <v>STATUSQUO</v>
      </c>
      <c r="F33" t="str">
        <f>IF(Before!F33=-After!F33,"NEGATED")</f>
        <v>NEGATED</v>
      </c>
      <c r="G33" t="str">
        <f>IF(Before!G33=-After!G33,"NEGATED")</f>
        <v>NEGATED</v>
      </c>
      <c r="H33" t="str">
        <f>IF(Before!H33=After!H33,"STATUSQUO")</f>
        <v>STATUSQUO</v>
      </c>
      <c r="I33" t="str">
        <f>IF(Before!I33=After!I33,"STATUSQUO")</f>
        <v>STATUSQUO</v>
      </c>
      <c r="J33" t="str">
        <f>IF(Before!J33=-After!J33,"NEGATED")</f>
        <v>NEGATED</v>
      </c>
      <c r="K33" t="str">
        <f>IF(Before!K33=-After!K33,"NEGATED")</f>
        <v>NEGATED</v>
      </c>
      <c r="L33" t="str">
        <f>IF(Before!L33=After!L33,"STATUSQUO")</f>
        <v>STATUSQUO</v>
      </c>
      <c r="M33" t="str">
        <f>IF(Before!M33=After!M33,"STATUSQUO")</f>
        <v>STATUSQUO</v>
      </c>
      <c r="N33" t="str">
        <f>IF(Before!N33=-After!N33,"NEGATED")</f>
        <v>NEGATED</v>
      </c>
      <c r="O33" t="str">
        <f>IF(Before!O33=-After!O33,"NEGATED")</f>
        <v>NEGATED</v>
      </c>
      <c r="P33" t="str">
        <f>IF(Before!P33=After!P33,"STATUSQUO")</f>
        <v>STATUSQUO</v>
      </c>
      <c r="Q33" t="str">
        <f>IF(Before!Q33=After!Q33,"STATUSQUO")</f>
        <v>STATUSQUO</v>
      </c>
      <c r="R33" t="str">
        <f>IF(Before!R33=-After!R33,"NEGATED")</f>
        <v>NEGATED</v>
      </c>
      <c r="S33" t="str">
        <f>IF(Before!S33=-After!S33,"NEGATED")</f>
        <v>NEGATED</v>
      </c>
      <c r="T33" t="str">
        <f>IF(Before!T33=After!T33,"STATUSQUO")</f>
        <v>STATUSQUO</v>
      </c>
      <c r="U33" t="str">
        <f>IF(Before!U33=After!U33,"STATUSQUO")</f>
        <v>STATUSQUO</v>
      </c>
      <c r="V33" t="str">
        <f>IF(Before!V33=-After!V33,"NEGATED")</f>
        <v>NEGATED</v>
      </c>
      <c r="W33" t="str">
        <f>IF(Before!W33=-After!W33,"NEGATED")</f>
        <v>NEGATED</v>
      </c>
      <c r="X33" t="str">
        <f>IF(Before!X33=After!X33,"STATUSQUO")</f>
        <v>STATUSQUO</v>
      </c>
      <c r="Y33" t="str">
        <f>IF(Before!Y33=After!Y33,"STATUSQUO")</f>
        <v>STATUSQUO</v>
      </c>
      <c r="Z33" t="str">
        <f>IF(Before!Z33=-After!Z33,"NEGATED")</f>
        <v>NEGATED</v>
      </c>
      <c r="AA33" t="str">
        <f>IF(Before!AA33=-After!AA33,"NEGATED")</f>
        <v>NEGATED</v>
      </c>
      <c r="AB33" t="str">
        <f>IF(Before!AB33=After!AB33,"STATUSQUO")</f>
        <v>STATUSQUO</v>
      </c>
      <c r="AC33" t="str">
        <f>IF(Before!AC33=After!AC33,"STATUSQUO")</f>
        <v>STATUSQUO</v>
      </c>
      <c r="AD33" t="str">
        <f>IF(Before!AD33=-After!AD33,"NEGATED")</f>
        <v>NEGATED</v>
      </c>
      <c r="AE33" t="str">
        <f>IF(Before!AE33=-After!AE33,"NEGATED")</f>
        <v>NEGATED</v>
      </c>
    </row>
    <row r="34" spans="1:31">
      <c r="A34" t="str">
        <f>IF(Before!A34=After!A34,"MATCH")</f>
        <v>MATCH</v>
      </c>
      <c r="B34" t="str">
        <f>IF(Before!B34=After!B34,"MATCH")</f>
        <v>MATCH</v>
      </c>
      <c r="C34" t="str">
        <f>IF(Before!C34=After!C34,"MATCH")</f>
        <v>MATCH</v>
      </c>
      <c r="D34" t="str">
        <f>IF(Before!D34=After!D34,"STATUSQUO")</f>
        <v>STATUSQUO</v>
      </c>
      <c r="E34" t="str">
        <f>IF(Before!E34=After!E34,"STATUSQUO")</f>
        <v>STATUSQUO</v>
      </c>
      <c r="F34" t="str">
        <f>IF(Before!F34=-After!F34,"NEGATED")</f>
        <v>NEGATED</v>
      </c>
      <c r="G34" t="str">
        <f>IF(Before!G34=-After!G34,"NEGATED")</f>
        <v>NEGATED</v>
      </c>
      <c r="H34" t="str">
        <f>IF(Before!H34=After!H34,"STATUSQUO")</f>
        <v>STATUSQUO</v>
      </c>
      <c r="I34" t="str">
        <f>IF(Before!I34=After!I34,"STATUSQUO")</f>
        <v>STATUSQUO</v>
      </c>
      <c r="J34" t="str">
        <f>IF(Before!J34=-After!J34,"NEGATED")</f>
        <v>NEGATED</v>
      </c>
      <c r="K34" t="str">
        <f>IF(Before!K34=-After!K34,"NEGATED")</f>
        <v>NEGATED</v>
      </c>
      <c r="L34" t="str">
        <f>IF(Before!L34=After!L34,"STATUSQUO")</f>
        <v>STATUSQUO</v>
      </c>
      <c r="M34" t="str">
        <f>IF(Before!M34=After!M34,"STATUSQUO")</f>
        <v>STATUSQUO</v>
      </c>
      <c r="N34" t="str">
        <f>IF(Before!N34=-After!N34,"NEGATED")</f>
        <v>NEGATED</v>
      </c>
      <c r="O34" t="str">
        <f>IF(Before!O34=-After!O34,"NEGATED")</f>
        <v>NEGATED</v>
      </c>
      <c r="P34" t="str">
        <f>IF(Before!P34=After!P34,"STATUSQUO")</f>
        <v>STATUSQUO</v>
      </c>
      <c r="Q34" t="str">
        <f>IF(Before!Q34=After!Q34,"STATUSQUO")</f>
        <v>STATUSQUO</v>
      </c>
      <c r="R34" t="str">
        <f>IF(Before!R34=-After!R34,"NEGATED")</f>
        <v>NEGATED</v>
      </c>
      <c r="S34" t="str">
        <f>IF(Before!S34=-After!S34,"NEGATED")</f>
        <v>NEGATED</v>
      </c>
      <c r="T34" t="str">
        <f>IF(Before!T34=After!T34,"STATUSQUO")</f>
        <v>STATUSQUO</v>
      </c>
      <c r="U34" t="str">
        <f>IF(Before!U34=After!U34,"STATUSQUO")</f>
        <v>STATUSQUO</v>
      </c>
      <c r="V34" t="str">
        <f>IF(Before!V34=-After!V34,"NEGATED")</f>
        <v>NEGATED</v>
      </c>
      <c r="W34" t="str">
        <f>IF(Before!W34=-After!W34,"NEGATED")</f>
        <v>NEGATED</v>
      </c>
      <c r="X34" t="str">
        <f>IF(Before!X34=After!X34,"STATUSQUO")</f>
        <v>STATUSQUO</v>
      </c>
      <c r="Y34" t="str">
        <f>IF(Before!Y34=After!Y34,"STATUSQUO")</f>
        <v>STATUSQUO</v>
      </c>
      <c r="Z34" t="str">
        <f>IF(Before!Z34=-After!Z34,"NEGATED")</f>
        <v>NEGATED</v>
      </c>
      <c r="AA34" t="str">
        <f>IF(Before!AA34=-After!AA34,"NEGATED")</f>
        <v>NEGATED</v>
      </c>
      <c r="AB34" t="str">
        <f>IF(Before!AB34=After!AB34,"STATUSQUO")</f>
        <v>STATUSQUO</v>
      </c>
      <c r="AC34" t="str">
        <f>IF(Before!AC34=After!AC34,"STATUSQUO")</f>
        <v>STATUSQUO</v>
      </c>
      <c r="AD34" t="str">
        <f>IF(Before!AD34=-After!AD34,"NEGATED")</f>
        <v>NEGATED</v>
      </c>
      <c r="AE34" t="str">
        <f>IF(Before!AE34=-After!AE34,"NEGATED")</f>
        <v>NEGATED</v>
      </c>
    </row>
    <row r="35" spans="1:31">
      <c r="A35" t="str">
        <f>IF(Before!A35=After!A35,"MATCH")</f>
        <v>MATCH</v>
      </c>
      <c r="B35" t="str">
        <f>IF(Before!B35=After!B35,"MATCH")</f>
        <v>MATCH</v>
      </c>
      <c r="C35" t="str">
        <f>IF(Before!C35=After!C35,"MATCH")</f>
        <v>MATCH</v>
      </c>
      <c r="D35" t="str">
        <f>IF(Before!D35=After!D35,"STATUSQUO")</f>
        <v>STATUSQUO</v>
      </c>
      <c r="E35" t="str">
        <f>IF(Before!E35=After!E35,"STATUSQUO")</f>
        <v>STATUSQUO</v>
      </c>
      <c r="F35" t="str">
        <f>IF(Before!F35=-After!F35,"NEGATED")</f>
        <v>NEGATED</v>
      </c>
      <c r="G35" t="str">
        <f>IF(Before!G35=-After!G35,"NEGATED")</f>
        <v>NEGATED</v>
      </c>
      <c r="H35" t="str">
        <f>IF(Before!H35=After!H35,"STATUSQUO")</f>
        <v>STATUSQUO</v>
      </c>
      <c r="I35" t="str">
        <f>IF(Before!I35=After!I35,"STATUSQUO")</f>
        <v>STATUSQUO</v>
      </c>
      <c r="J35" t="str">
        <f>IF(Before!J35=-After!J35,"NEGATED")</f>
        <v>NEGATED</v>
      </c>
      <c r="K35" t="str">
        <f>IF(Before!K35=-After!K35,"NEGATED")</f>
        <v>NEGATED</v>
      </c>
      <c r="L35" t="str">
        <f>IF(Before!L35=After!L35,"STATUSQUO")</f>
        <v>STATUSQUO</v>
      </c>
      <c r="M35" t="str">
        <f>IF(Before!M35=After!M35,"STATUSQUO")</f>
        <v>STATUSQUO</v>
      </c>
      <c r="N35" t="str">
        <f>IF(Before!N35=-After!N35,"NEGATED")</f>
        <v>NEGATED</v>
      </c>
      <c r="O35" t="str">
        <f>IF(Before!O35=-After!O35,"NEGATED")</f>
        <v>NEGATED</v>
      </c>
      <c r="P35" t="str">
        <f>IF(Before!P35=After!P35,"STATUSQUO")</f>
        <v>STATUSQUO</v>
      </c>
      <c r="Q35" t="str">
        <f>IF(Before!Q35=After!Q35,"STATUSQUO")</f>
        <v>STATUSQUO</v>
      </c>
      <c r="R35" t="str">
        <f>IF(Before!R35=-After!R35,"NEGATED")</f>
        <v>NEGATED</v>
      </c>
      <c r="S35" t="str">
        <f>IF(Before!S35=-After!S35,"NEGATED")</f>
        <v>NEGATED</v>
      </c>
      <c r="T35" t="str">
        <f>IF(Before!T35=After!T35,"STATUSQUO")</f>
        <v>STATUSQUO</v>
      </c>
      <c r="U35" t="str">
        <f>IF(Before!U35=After!U35,"STATUSQUO")</f>
        <v>STATUSQUO</v>
      </c>
      <c r="V35" t="str">
        <f>IF(Before!V35=-After!V35,"NEGATED")</f>
        <v>NEGATED</v>
      </c>
      <c r="W35" t="str">
        <f>IF(Before!W35=-After!W35,"NEGATED")</f>
        <v>NEGATED</v>
      </c>
      <c r="X35" t="str">
        <f>IF(Before!X35=After!X35,"STATUSQUO")</f>
        <v>STATUSQUO</v>
      </c>
      <c r="Y35" t="str">
        <f>IF(Before!Y35=After!Y35,"STATUSQUO")</f>
        <v>STATUSQUO</v>
      </c>
      <c r="Z35" t="str">
        <f>IF(Before!Z35=-After!Z35,"NEGATED")</f>
        <v>NEGATED</v>
      </c>
      <c r="AA35" t="str">
        <f>IF(Before!AA35=-After!AA35,"NEGATED")</f>
        <v>NEGATED</v>
      </c>
      <c r="AB35" t="str">
        <f>IF(Before!AB35=After!AB35,"STATUSQUO")</f>
        <v>STATUSQUO</v>
      </c>
      <c r="AC35" t="str">
        <f>IF(Before!AC35=After!AC35,"STATUSQUO")</f>
        <v>STATUSQUO</v>
      </c>
      <c r="AD35" t="str">
        <f>IF(Before!AD35=-After!AD35,"NEGATED")</f>
        <v>NEGATED</v>
      </c>
      <c r="AE35" t="str">
        <f>IF(Before!AE35=-After!AE35,"NEGATED")</f>
        <v>NEGATED</v>
      </c>
    </row>
    <row r="36" spans="1:31">
      <c r="A36" t="str">
        <f>IF(Before!A36=After!A36,"MATCH")</f>
        <v>MATCH</v>
      </c>
      <c r="B36" t="str">
        <f>IF(Before!B36=After!B36,"MATCH")</f>
        <v>MATCH</v>
      </c>
      <c r="C36" t="str">
        <f>IF(Before!C36=After!C36,"MATCH")</f>
        <v>MATCH</v>
      </c>
      <c r="D36" t="str">
        <f>IF(Before!D36=After!D36,"STATUSQUO")</f>
        <v>STATUSQUO</v>
      </c>
      <c r="E36" t="str">
        <f>IF(Before!E36=After!E36,"STATUSQUO")</f>
        <v>STATUSQUO</v>
      </c>
      <c r="F36" t="str">
        <f>IF(Before!F36=-After!F36,"NEGATED")</f>
        <v>NEGATED</v>
      </c>
      <c r="G36" t="str">
        <f>IF(Before!G36=-After!G36,"NEGATED")</f>
        <v>NEGATED</v>
      </c>
      <c r="H36" t="str">
        <f>IF(Before!H36=After!H36,"STATUSQUO")</f>
        <v>STATUSQUO</v>
      </c>
      <c r="I36" t="str">
        <f>IF(Before!I36=After!I36,"STATUSQUO")</f>
        <v>STATUSQUO</v>
      </c>
      <c r="J36" t="str">
        <f>IF(Before!J36=-After!J36,"NEGATED")</f>
        <v>NEGATED</v>
      </c>
      <c r="K36" t="str">
        <f>IF(Before!K36=-After!K36,"NEGATED")</f>
        <v>NEGATED</v>
      </c>
      <c r="L36" t="str">
        <f>IF(Before!L36=After!L36,"STATUSQUO")</f>
        <v>STATUSQUO</v>
      </c>
      <c r="M36" t="str">
        <f>IF(Before!M36=After!M36,"STATUSQUO")</f>
        <v>STATUSQUO</v>
      </c>
      <c r="N36" t="str">
        <f>IF(Before!N36=-After!N36,"NEGATED")</f>
        <v>NEGATED</v>
      </c>
      <c r="O36" t="str">
        <f>IF(Before!O36=-After!O36,"NEGATED")</f>
        <v>NEGATED</v>
      </c>
      <c r="P36" t="str">
        <f>IF(Before!P36=After!P36,"STATUSQUO")</f>
        <v>STATUSQUO</v>
      </c>
      <c r="Q36" t="str">
        <f>IF(Before!Q36=After!Q36,"STATUSQUO")</f>
        <v>STATUSQUO</v>
      </c>
      <c r="R36" t="str">
        <f>IF(Before!R36=-After!R36,"NEGATED")</f>
        <v>NEGATED</v>
      </c>
      <c r="S36" t="str">
        <f>IF(Before!S36=-After!S36,"NEGATED")</f>
        <v>NEGATED</v>
      </c>
      <c r="T36" t="str">
        <f>IF(Before!T36=After!T36,"STATUSQUO")</f>
        <v>STATUSQUO</v>
      </c>
      <c r="U36" t="str">
        <f>IF(Before!U36=After!U36,"STATUSQUO")</f>
        <v>STATUSQUO</v>
      </c>
      <c r="V36" t="str">
        <f>IF(Before!V36=-After!V36,"NEGATED")</f>
        <v>NEGATED</v>
      </c>
      <c r="W36" t="str">
        <f>IF(Before!W36=-After!W36,"NEGATED")</f>
        <v>NEGATED</v>
      </c>
      <c r="X36" t="str">
        <f>IF(Before!X36=After!X36,"STATUSQUO")</f>
        <v>STATUSQUO</v>
      </c>
      <c r="Y36" t="str">
        <f>IF(Before!Y36=After!Y36,"STATUSQUO")</f>
        <v>STATUSQUO</v>
      </c>
      <c r="Z36" t="str">
        <f>IF(Before!Z36=-After!Z36,"NEGATED")</f>
        <v>NEGATED</v>
      </c>
      <c r="AA36" t="str">
        <f>IF(Before!AA36=-After!AA36,"NEGATED")</f>
        <v>NEGATED</v>
      </c>
      <c r="AB36" t="str">
        <f>IF(Before!AB36=After!AB36,"STATUSQUO")</f>
        <v>STATUSQUO</v>
      </c>
      <c r="AC36" t="str">
        <f>IF(Before!AC36=After!AC36,"STATUSQUO")</f>
        <v>STATUSQUO</v>
      </c>
      <c r="AD36" t="str">
        <f>IF(Before!AD36=-After!AD36,"NEGATED")</f>
        <v>NEGATED</v>
      </c>
      <c r="AE36" t="str">
        <f>IF(Before!AE36=-After!AE36,"NEGATED")</f>
        <v>NEGATED</v>
      </c>
    </row>
    <row r="37" spans="1:31">
      <c r="A37" t="str">
        <f>IF(Before!A37=After!A37,"MATCH")</f>
        <v>MATCH</v>
      </c>
      <c r="B37" t="str">
        <f>IF(Before!B37=After!B37,"MATCH")</f>
        <v>MATCH</v>
      </c>
      <c r="C37" t="str">
        <f>IF(Before!C37=After!C37,"MATCH")</f>
        <v>MATCH</v>
      </c>
      <c r="D37" t="str">
        <f>IF(Before!D37=After!D37,"STATUSQUO")</f>
        <v>STATUSQUO</v>
      </c>
      <c r="E37" t="str">
        <f>IF(Before!E37=After!E37,"STATUSQUO")</f>
        <v>STATUSQUO</v>
      </c>
      <c r="F37" t="str">
        <f>IF(Before!F37=-After!F37,"NEGATED")</f>
        <v>NEGATED</v>
      </c>
      <c r="G37" t="str">
        <f>IF(Before!G37=-After!G37,"NEGATED")</f>
        <v>NEGATED</v>
      </c>
      <c r="H37" t="str">
        <f>IF(Before!H37=After!H37,"STATUSQUO")</f>
        <v>STATUSQUO</v>
      </c>
      <c r="I37" t="str">
        <f>IF(Before!I37=After!I37,"STATUSQUO")</f>
        <v>STATUSQUO</v>
      </c>
      <c r="J37" t="str">
        <f>IF(Before!J37=-After!J37,"NEGATED")</f>
        <v>NEGATED</v>
      </c>
      <c r="K37" t="str">
        <f>IF(Before!K37=-After!K37,"NEGATED")</f>
        <v>NEGATED</v>
      </c>
      <c r="L37" t="str">
        <f>IF(Before!L37=After!L37,"STATUSQUO")</f>
        <v>STATUSQUO</v>
      </c>
      <c r="M37" t="str">
        <f>IF(Before!M37=After!M37,"STATUSQUO")</f>
        <v>STATUSQUO</v>
      </c>
      <c r="N37" t="str">
        <f>IF(Before!N37=-After!N37,"NEGATED")</f>
        <v>NEGATED</v>
      </c>
      <c r="O37" t="str">
        <f>IF(Before!O37=-After!O37,"NEGATED")</f>
        <v>NEGATED</v>
      </c>
      <c r="P37" t="str">
        <f>IF(Before!P37=After!P37,"STATUSQUO")</f>
        <v>STATUSQUO</v>
      </c>
      <c r="Q37" t="str">
        <f>IF(Before!Q37=After!Q37,"STATUSQUO")</f>
        <v>STATUSQUO</v>
      </c>
      <c r="R37" t="str">
        <f>IF(Before!R37=-After!R37,"NEGATED")</f>
        <v>NEGATED</v>
      </c>
      <c r="S37" t="str">
        <f>IF(Before!S37=-After!S37,"NEGATED")</f>
        <v>NEGATED</v>
      </c>
      <c r="T37" t="str">
        <f>IF(Before!T37=After!T37,"STATUSQUO")</f>
        <v>STATUSQUO</v>
      </c>
      <c r="U37" t="str">
        <f>IF(Before!U37=After!U37,"STATUSQUO")</f>
        <v>STATUSQUO</v>
      </c>
      <c r="V37" t="str">
        <f>IF(Before!V37=-After!V37,"NEGATED")</f>
        <v>NEGATED</v>
      </c>
      <c r="W37" t="str">
        <f>IF(Before!W37=-After!W37,"NEGATED")</f>
        <v>NEGATED</v>
      </c>
      <c r="X37" t="str">
        <f>IF(Before!X37=After!X37,"STATUSQUO")</f>
        <v>STATUSQUO</v>
      </c>
      <c r="Y37" t="str">
        <f>IF(Before!Y37=After!Y37,"STATUSQUO")</f>
        <v>STATUSQUO</v>
      </c>
      <c r="Z37" t="str">
        <f>IF(Before!Z37=-After!Z37,"NEGATED")</f>
        <v>NEGATED</v>
      </c>
      <c r="AA37" t="str">
        <f>IF(Before!AA37=-After!AA37,"NEGATED")</f>
        <v>NEGATED</v>
      </c>
      <c r="AB37" t="str">
        <f>IF(Before!AB37=After!AB37,"STATUSQUO")</f>
        <v>STATUSQUO</v>
      </c>
      <c r="AC37" t="str">
        <f>IF(Before!AC37=After!AC37,"STATUSQUO")</f>
        <v>STATUSQUO</v>
      </c>
      <c r="AD37" t="str">
        <f>IF(Before!AD37=-After!AD37,"NEGATED")</f>
        <v>NEGATED</v>
      </c>
      <c r="AE37" t="str">
        <f>IF(Before!AE37=-After!AE37,"NEGATED")</f>
        <v>NEGATED</v>
      </c>
    </row>
    <row r="38" spans="1:31">
      <c r="A38" t="str">
        <f>IF(Before!A38=After!A38,"MATCH")</f>
        <v>MATCH</v>
      </c>
      <c r="B38" t="str">
        <f>IF(Before!B38=After!B38,"MATCH")</f>
        <v>MATCH</v>
      </c>
      <c r="C38" t="str">
        <f>IF(Before!C38=After!C38,"MATCH")</f>
        <v>MATCH</v>
      </c>
      <c r="D38" t="str">
        <f>IF(Before!D38=After!D38,"STATUSQUO")</f>
        <v>STATUSQUO</v>
      </c>
      <c r="E38" t="str">
        <f>IF(Before!E38=After!E38,"STATUSQUO")</f>
        <v>STATUSQUO</v>
      </c>
      <c r="F38" t="str">
        <f>IF(Before!F38=-After!F38,"NEGATED")</f>
        <v>NEGATED</v>
      </c>
      <c r="G38" t="str">
        <f>IF(Before!G38=-After!G38,"NEGATED")</f>
        <v>NEGATED</v>
      </c>
      <c r="H38" t="str">
        <f>IF(Before!H38=After!H38,"STATUSQUO")</f>
        <v>STATUSQUO</v>
      </c>
      <c r="I38" t="str">
        <f>IF(Before!I38=After!I38,"STATUSQUO")</f>
        <v>STATUSQUO</v>
      </c>
      <c r="J38" t="str">
        <f>IF(Before!J38=-After!J38,"NEGATED")</f>
        <v>NEGATED</v>
      </c>
      <c r="K38" t="str">
        <f>IF(Before!K38=-After!K38,"NEGATED")</f>
        <v>NEGATED</v>
      </c>
      <c r="L38" t="str">
        <f>IF(Before!L38=After!L38,"STATUSQUO")</f>
        <v>STATUSQUO</v>
      </c>
      <c r="M38" t="str">
        <f>IF(Before!M38=After!M38,"STATUSQUO")</f>
        <v>STATUSQUO</v>
      </c>
      <c r="N38" t="str">
        <f>IF(Before!N38=-After!N38,"NEGATED")</f>
        <v>NEGATED</v>
      </c>
      <c r="O38" t="str">
        <f>IF(Before!O38=-After!O38,"NEGATED")</f>
        <v>NEGATED</v>
      </c>
      <c r="P38" t="str">
        <f>IF(Before!P38=After!P38,"STATUSQUO")</f>
        <v>STATUSQUO</v>
      </c>
      <c r="Q38" t="str">
        <f>IF(Before!Q38=After!Q38,"STATUSQUO")</f>
        <v>STATUSQUO</v>
      </c>
      <c r="R38" t="str">
        <f>IF(Before!R38=-After!R38,"NEGATED")</f>
        <v>NEGATED</v>
      </c>
      <c r="S38" t="str">
        <f>IF(Before!S38=-After!S38,"NEGATED")</f>
        <v>NEGATED</v>
      </c>
      <c r="T38" t="str">
        <f>IF(Before!T38=After!T38,"STATUSQUO")</f>
        <v>STATUSQUO</v>
      </c>
      <c r="U38" t="str">
        <f>IF(Before!U38=After!U38,"STATUSQUO")</f>
        <v>STATUSQUO</v>
      </c>
      <c r="V38" t="str">
        <f>IF(Before!V38=-After!V38,"NEGATED")</f>
        <v>NEGATED</v>
      </c>
      <c r="W38" t="str">
        <f>IF(Before!W38=-After!W38,"NEGATED")</f>
        <v>NEGATED</v>
      </c>
      <c r="X38" t="str">
        <f>IF(Before!X38=After!X38,"STATUSQUO")</f>
        <v>STATUSQUO</v>
      </c>
      <c r="Y38" t="str">
        <f>IF(Before!Y38=After!Y38,"STATUSQUO")</f>
        <v>STATUSQUO</v>
      </c>
      <c r="Z38" t="str">
        <f>IF(Before!Z38=-After!Z38,"NEGATED")</f>
        <v>NEGATED</v>
      </c>
      <c r="AA38" t="str">
        <f>IF(Before!AA38=-After!AA38,"NEGATED")</f>
        <v>NEGATED</v>
      </c>
      <c r="AB38" t="str">
        <f>IF(Before!AB38=After!AB38,"STATUSQUO")</f>
        <v>STATUSQUO</v>
      </c>
      <c r="AC38" t="str">
        <f>IF(Before!AC38=After!AC38,"STATUSQUO")</f>
        <v>STATUSQUO</v>
      </c>
      <c r="AD38" t="str">
        <f>IF(Before!AD38=-After!AD38,"NEGATED")</f>
        <v>NEGATED</v>
      </c>
      <c r="AE38" t="str">
        <f>IF(Before!AE38=-After!AE38,"NEGATED")</f>
        <v>NEGATED</v>
      </c>
    </row>
    <row r="39" spans="1:31">
      <c r="A39" t="str">
        <f>IF(Before!A39=After!A39,"MATCH")</f>
        <v>MATCH</v>
      </c>
      <c r="B39" t="str">
        <f>IF(Before!B39=After!B39,"MATCH")</f>
        <v>MATCH</v>
      </c>
      <c r="C39" t="str">
        <f>IF(Before!C39=After!C39,"MATCH")</f>
        <v>MATCH</v>
      </c>
      <c r="D39" t="str">
        <f>IF(Before!D39=After!D39,"STATUSQUO")</f>
        <v>STATUSQUO</v>
      </c>
      <c r="E39" t="str">
        <f>IF(Before!E39=After!E39,"STATUSQUO")</f>
        <v>STATUSQUO</v>
      </c>
      <c r="F39" t="str">
        <f>IF(Before!F39=-After!F39,"NEGATED")</f>
        <v>NEGATED</v>
      </c>
      <c r="G39" t="str">
        <f>IF(Before!G39=-After!G39,"NEGATED")</f>
        <v>NEGATED</v>
      </c>
      <c r="H39" t="str">
        <f>IF(Before!H39=After!H39,"STATUSQUO")</f>
        <v>STATUSQUO</v>
      </c>
      <c r="I39" t="str">
        <f>IF(Before!I39=After!I39,"STATUSQUO")</f>
        <v>STATUSQUO</v>
      </c>
      <c r="J39" t="str">
        <f>IF(Before!J39=-After!J39,"NEGATED")</f>
        <v>NEGATED</v>
      </c>
      <c r="K39" t="str">
        <f>IF(Before!K39=-After!K39,"NEGATED")</f>
        <v>NEGATED</v>
      </c>
      <c r="L39" t="str">
        <f>IF(Before!L39=After!L39,"STATUSQUO")</f>
        <v>STATUSQUO</v>
      </c>
      <c r="M39" t="str">
        <f>IF(Before!M39=After!M39,"STATUSQUO")</f>
        <v>STATUSQUO</v>
      </c>
      <c r="N39" t="str">
        <f>IF(Before!N39=-After!N39,"NEGATED")</f>
        <v>NEGATED</v>
      </c>
      <c r="O39" t="str">
        <f>IF(Before!O39=-After!O39,"NEGATED")</f>
        <v>NEGATED</v>
      </c>
      <c r="P39" t="str">
        <f>IF(Before!P39=After!P39,"STATUSQUO")</f>
        <v>STATUSQUO</v>
      </c>
      <c r="Q39" t="str">
        <f>IF(Before!Q39=After!Q39,"STATUSQUO")</f>
        <v>STATUSQUO</v>
      </c>
      <c r="R39" t="str">
        <f>IF(Before!R39=-After!R39,"NEGATED")</f>
        <v>NEGATED</v>
      </c>
      <c r="S39" t="str">
        <f>IF(Before!S39=-After!S39,"NEGATED")</f>
        <v>NEGATED</v>
      </c>
      <c r="T39" t="str">
        <f>IF(Before!T39=After!T39,"STATUSQUO")</f>
        <v>STATUSQUO</v>
      </c>
      <c r="U39" t="str">
        <f>IF(Before!U39=After!U39,"STATUSQUO")</f>
        <v>STATUSQUO</v>
      </c>
      <c r="V39" t="str">
        <f>IF(Before!V39=-After!V39,"NEGATED")</f>
        <v>NEGATED</v>
      </c>
      <c r="W39" t="str">
        <f>IF(Before!W39=-After!W39,"NEGATED")</f>
        <v>NEGATED</v>
      </c>
      <c r="X39" t="str">
        <f>IF(Before!X39=After!X39,"STATUSQUO")</f>
        <v>STATUSQUO</v>
      </c>
      <c r="Y39" t="str">
        <f>IF(Before!Y39=After!Y39,"STATUSQUO")</f>
        <v>STATUSQUO</v>
      </c>
      <c r="Z39" t="str">
        <f>IF(Before!Z39=-After!Z39,"NEGATED")</f>
        <v>NEGATED</v>
      </c>
      <c r="AA39" t="str">
        <f>IF(Before!AA39=-After!AA39,"NEGATED")</f>
        <v>NEGATED</v>
      </c>
      <c r="AB39" t="str">
        <f>IF(Before!AB39=After!AB39,"STATUSQUO")</f>
        <v>STATUSQUO</v>
      </c>
      <c r="AC39" t="str">
        <f>IF(Before!AC39=After!AC39,"STATUSQUO")</f>
        <v>STATUSQUO</v>
      </c>
      <c r="AD39" t="str">
        <f>IF(Before!AD39=-After!AD39,"NEGATED")</f>
        <v>NEGATED</v>
      </c>
      <c r="AE39" t="str">
        <f>IF(Before!AE39=-After!AE39,"NEGATED")</f>
        <v>NEGATED</v>
      </c>
    </row>
    <row r="40" spans="1:31">
      <c r="A40" t="str">
        <f>IF(Before!A40=After!A40,"MATCH")</f>
        <v>MATCH</v>
      </c>
      <c r="B40" t="str">
        <f>IF(Before!B40=After!B40,"MATCH")</f>
        <v>MATCH</v>
      </c>
      <c r="C40" t="str">
        <f>IF(Before!C40=After!C40,"MATCH")</f>
        <v>MATCH</v>
      </c>
      <c r="D40" t="str">
        <f>IF(Before!D40=After!D40,"STATUSQUO")</f>
        <v>STATUSQUO</v>
      </c>
      <c r="E40" t="str">
        <f>IF(Before!E40=After!E40,"STATUSQUO")</f>
        <v>STATUSQUO</v>
      </c>
      <c r="F40" t="str">
        <f>IF(Before!F40=-After!F40,"NEGATED")</f>
        <v>NEGATED</v>
      </c>
      <c r="G40" t="str">
        <f>IF(Before!G40=-After!G40,"NEGATED")</f>
        <v>NEGATED</v>
      </c>
      <c r="H40" t="str">
        <f>IF(Before!H40=After!H40,"STATUSQUO")</f>
        <v>STATUSQUO</v>
      </c>
      <c r="I40" t="str">
        <f>IF(Before!I40=After!I40,"STATUSQUO")</f>
        <v>STATUSQUO</v>
      </c>
      <c r="J40" t="str">
        <f>IF(Before!J40=-After!J40,"NEGATED")</f>
        <v>NEGATED</v>
      </c>
      <c r="K40" t="str">
        <f>IF(Before!K40=-After!K40,"NEGATED")</f>
        <v>NEGATED</v>
      </c>
      <c r="L40" t="str">
        <f>IF(Before!L40=After!L40,"STATUSQUO")</f>
        <v>STATUSQUO</v>
      </c>
      <c r="M40" t="str">
        <f>IF(Before!M40=After!M40,"STATUSQUO")</f>
        <v>STATUSQUO</v>
      </c>
      <c r="N40" t="str">
        <f>IF(Before!N40=-After!N40,"NEGATED")</f>
        <v>NEGATED</v>
      </c>
      <c r="O40" t="str">
        <f>IF(Before!O40=-After!O40,"NEGATED")</f>
        <v>NEGATED</v>
      </c>
      <c r="P40" t="str">
        <f>IF(Before!P40=After!P40,"STATUSQUO")</f>
        <v>STATUSQUO</v>
      </c>
      <c r="Q40" t="str">
        <f>IF(Before!Q40=After!Q40,"STATUSQUO")</f>
        <v>STATUSQUO</v>
      </c>
      <c r="R40" t="str">
        <f>IF(Before!R40=-After!R40,"NEGATED")</f>
        <v>NEGATED</v>
      </c>
      <c r="S40" t="str">
        <f>IF(Before!S40=-After!S40,"NEGATED")</f>
        <v>NEGATED</v>
      </c>
      <c r="T40" t="str">
        <f>IF(Before!T40=After!T40,"STATUSQUO")</f>
        <v>STATUSQUO</v>
      </c>
      <c r="U40" t="str">
        <f>IF(Before!U40=After!U40,"STATUSQUO")</f>
        <v>STATUSQUO</v>
      </c>
      <c r="V40" t="str">
        <f>IF(Before!V40=-After!V40,"NEGATED")</f>
        <v>NEGATED</v>
      </c>
      <c r="W40" t="str">
        <f>IF(Before!W40=-After!W40,"NEGATED")</f>
        <v>NEGATED</v>
      </c>
      <c r="X40" t="str">
        <f>IF(Before!X40=After!X40,"STATUSQUO")</f>
        <v>STATUSQUO</v>
      </c>
      <c r="Y40" t="str">
        <f>IF(Before!Y40=After!Y40,"STATUSQUO")</f>
        <v>STATUSQUO</v>
      </c>
      <c r="Z40" t="str">
        <f>IF(Before!Z40=-After!Z40,"NEGATED")</f>
        <v>NEGATED</v>
      </c>
      <c r="AA40" t="str">
        <f>IF(Before!AA40=-After!AA40,"NEGATED")</f>
        <v>NEGATED</v>
      </c>
      <c r="AB40" t="str">
        <f>IF(Before!AB40=After!AB40,"STATUSQUO")</f>
        <v>STATUSQUO</v>
      </c>
      <c r="AC40" t="str">
        <f>IF(Before!AC40=After!AC40,"STATUSQUO")</f>
        <v>STATUSQUO</v>
      </c>
      <c r="AD40" t="str">
        <f>IF(Before!AD40=-After!AD40,"NEGATED")</f>
        <v>NEGATED</v>
      </c>
      <c r="AE40" t="str">
        <f>IF(Before!AE40=-After!AE40,"NEGATED")</f>
        <v>NEGATED</v>
      </c>
    </row>
    <row r="41" spans="1:31">
      <c r="A41" t="str">
        <f>IF(Before!A41=After!A41,"MATCH")</f>
        <v>MATCH</v>
      </c>
      <c r="B41" t="str">
        <f>IF(Before!B41=After!B41,"MATCH")</f>
        <v>MATCH</v>
      </c>
      <c r="C41" t="str">
        <f>IF(Before!C41=After!C41,"MATCH")</f>
        <v>MATCH</v>
      </c>
      <c r="D41" t="str">
        <f>IF(Before!D41=After!D41,"STATUSQUO")</f>
        <v>STATUSQUO</v>
      </c>
      <c r="E41" t="str">
        <f>IF(Before!E41=After!E41,"STATUSQUO")</f>
        <v>STATUSQUO</v>
      </c>
      <c r="F41" t="str">
        <f>IF(Before!F41=-After!F41,"NEGATED")</f>
        <v>NEGATED</v>
      </c>
      <c r="G41" t="str">
        <f>IF(Before!G41=-After!G41,"NEGATED")</f>
        <v>NEGATED</v>
      </c>
      <c r="H41" t="str">
        <f>IF(Before!H41=After!H41,"STATUSQUO")</f>
        <v>STATUSQUO</v>
      </c>
      <c r="I41" t="str">
        <f>IF(Before!I41=After!I41,"STATUSQUO")</f>
        <v>STATUSQUO</v>
      </c>
      <c r="J41" t="str">
        <f>IF(Before!J41=-After!J41,"NEGATED")</f>
        <v>NEGATED</v>
      </c>
      <c r="K41" t="str">
        <f>IF(Before!K41=-After!K41,"NEGATED")</f>
        <v>NEGATED</v>
      </c>
      <c r="L41" t="str">
        <f>IF(Before!L41=After!L41,"STATUSQUO")</f>
        <v>STATUSQUO</v>
      </c>
      <c r="M41" t="str">
        <f>IF(Before!M41=After!M41,"STATUSQUO")</f>
        <v>STATUSQUO</v>
      </c>
      <c r="N41" t="str">
        <f>IF(Before!N41=-After!N41,"NEGATED")</f>
        <v>NEGATED</v>
      </c>
      <c r="O41" t="str">
        <f>IF(Before!O41=-After!O41,"NEGATED")</f>
        <v>NEGATED</v>
      </c>
      <c r="P41" t="str">
        <f>IF(Before!P41=After!P41,"STATUSQUO")</f>
        <v>STATUSQUO</v>
      </c>
      <c r="Q41" t="str">
        <f>IF(Before!Q41=After!Q41,"STATUSQUO")</f>
        <v>STATUSQUO</v>
      </c>
      <c r="R41" t="str">
        <f>IF(Before!R41=-After!R41,"NEGATED")</f>
        <v>NEGATED</v>
      </c>
      <c r="S41" t="str">
        <f>IF(Before!S41=-After!S41,"NEGATED")</f>
        <v>NEGATED</v>
      </c>
      <c r="T41" t="str">
        <f>IF(Before!T41=After!T41,"STATUSQUO")</f>
        <v>STATUSQUO</v>
      </c>
      <c r="U41" t="str">
        <f>IF(Before!U41=After!U41,"STATUSQUO")</f>
        <v>STATUSQUO</v>
      </c>
      <c r="V41" t="str">
        <f>IF(Before!V41=-After!V41,"NEGATED")</f>
        <v>NEGATED</v>
      </c>
      <c r="W41" t="str">
        <f>IF(Before!W41=-After!W41,"NEGATED")</f>
        <v>NEGATED</v>
      </c>
      <c r="X41" t="str">
        <f>IF(Before!X41=After!X41,"STATUSQUO")</f>
        <v>STATUSQUO</v>
      </c>
      <c r="Y41" t="str">
        <f>IF(Before!Y41=After!Y41,"STATUSQUO")</f>
        <v>STATUSQUO</v>
      </c>
      <c r="Z41" t="str">
        <f>IF(Before!Z41=-After!Z41,"NEGATED")</f>
        <v>NEGATED</v>
      </c>
      <c r="AA41" t="str">
        <f>IF(Before!AA41=-After!AA41,"NEGATED")</f>
        <v>NEGATED</v>
      </c>
      <c r="AB41" t="str">
        <f>IF(Before!AB41=After!AB41,"STATUSQUO")</f>
        <v>STATUSQUO</v>
      </c>
      <c r="AC41" t="str">
        <f>IF(Before!AC41=After!AC41,"STATUSQUO")</f>
        <v>STATUSQUO</v>
      </c>
      <c r="AD41" t="str">
        <f>IF(Before!AD41=-After!AD41,"NEGATED")</f>
        <v>NEGATED</v>
      </c>
      <c r="AE41" t="str">
        <f>IF(Before!AE41=-After!AE41,"NEGATED")</f>
        <v>NEGATED</v>
      </c>
    </row>
    <row r="42" spans="1:31">
      <c r="A42" t="str">
        <f>IF(Before!A42=After!A42,"MATCH")</f>
        <v>MATCH</v>
      </c>
      <c r="B42" t="str">
        <f>IF(Before!B42=After!B42,"MATCH")</f>
        <v>MATCH</v>
      </c>
      <c r="C42" t="str">
        <f>IF(Before!C42=After!C42,"MATCH")</f>
        <v>MATCH</v>
      </c>
      <c r="D42" t="str">
        <f>IF(Before!D42=After!D42,"STATUSQUO")</f>
        <v>STATUSQUO</v>
      </c>
      <c r="E42" t="str">
        <f>IF(Before!E42=After!E42,"STATUSQUO")</f>
        <v>STATUSQUO</v>
      </c>
      <c r="F42" t="str">
        <f>IF(Before!F42=-After!F42,"NEGATED")</f>
        <v>NEGATED</v>
      </c>
      <c r="G42" t="str">
        <f>IF(Before!G42=-After!G42,"NEGATED")</f>
        <v>NEGATED</v>
      </c>
      <c r="H42" t="str">
        <f>IF(Before!H42=After!H42,"STATUSQUO")</f>
        <v>STATUSQUO</v>
      </c>
      <c r="I42" t="str">
        <f>IF(Before!I42=After!I42,"STATUSQUO")</f>
        <v>STATUSQUO</v>
      </c>
      <c r="J42" t="str">
        <f>IF(Before!J42=-After!J42,"NEGATED")</f>
        <v>NEGATED</v>
      </c>
      <c r="K42" t="str">
        <f>IF(Before!K42=-After!K42,"NEGATED")</f>
        <v>NEGATED</v>
      </c>
      <c r="L42" t="str">
        <f>IF(Before!L42=After!L42,"STATUSQUO")</f>
        <v>STATUSQUO</v>
      </c>
      <c r="M42" t="str">
        <f>IF(Before!M42=After!M42,"STATUSQUO")</f>
        <v>STATUSQUO</v>
      </c>
      <c r="N42" t="str">
        <f>IF(Before!N42=-After!N42,"NEGATED")</f>
        <v>NEGATED</v>
      </c>
      <c r="O42" t="str">
        <f>IF(Before!O42=-After!O42,"NEGATED")</f>
        <v>NEGATED</v>
      </c>
      <c r="P42" t="str">
        <f>IF(Before!P42=After!P42,"STATUSQUO")</f>
        <v>STATUSQUO</v>
      </c>
      <c r="Q42" t="str">
        <f>IF(Before!Q42=After!Q42,"STATUSQUO")</f>
        <v>STATUSQUO</v>
      </c>
      <c r="R42" t="str">
        <f>IF(Before!R42=-After!R42,"NEGATED")</f>
        <v>NEGATED</v>
      </c>
      <c r="S42" t="str">
        <f>IF(Before!S42=-After!S42,"NEGATED")</f>
        <v>NEGATED</v>
      </c>
      <c r="T42" t="str">
        <f>IF(Before!T42=After!T42,"STATUSQUO")</f>
        <v>STATUSQUO</v>
      </c>
      <c r="U42" t="str">
        <f>IF(Before!U42=After!U42,"STATUSQUO")</f>
        <v>STATUSQUO</v>
      </c>
      <c r="V42" t="str">
        <f>IF(Before!V42=-After!V42,"NEGATED")</f>
        <v>NEGATED</v>
      </c>
      <c r="W42" t="str">
        <f>IF(Before!W42=-After!W42,"NEGATED")</f>
        <v>NEGATED</v>
      </c>
      <c r="X42" t="str">
        <f>IF(Before!X42=After!X42,"STATUSQUO")</f>
        <v>STATUSQUO</v>
      </c>
      <c r="Y42" t="str">
        <f>IF(Before!Y42=After!Y42,"STATUSQUO")</f>
        <v>STATUSQUO</v>
      </c>
      <c r="Z42" t="str">
        <f>IF(Before!Z42=-After!Z42,"NEGATED")</f>
        <v>NEGATED</v>
      </c>
      <c r="AA42" t="str">
        <f>IF(Before!AA42=-After!AA42,"NEGATED")</f>
        <v>NEGATED</v>
      </c>
      <c r="AB42" t="str">
        <f>IF(Before!AB42=After!AB42,"STATUSQUO")</f>
        <v>STATUSQUO</v>
      </c>
      <c r="AC42" t="str">
        <f>IF(Before!AC42=After!AC42,"STATUSQUO")</f>
        <v>STATUSQUO</v>
      </c>
      <c r="AD42" t="str">
        <f>IF(Before!AD42=-After!AD42,"NEGATED")</f>
        <v>NEGATED</v>
      </c>
      <c r="AE42" t="str">
        <f>IF(Before!AE42=-After!AE42,"NEGATED")</f>
        <v>NEGATED</v>
      </c>
    </row>
    <row r="43" spans="1:31">
      <c r="A43" t="str">
        <f>IF(Before!A43=After!A43,"MATCH")</f>
        <v>MATCH</v>
      </c>
      <c r="B43" t="str">
        <f>IF(Before!B43=After!B43,"MATCH")</f>
        <v>MATCH</v>
      </c>
      <c r="C43" t="str">
        <f>IF(Before!C43=After!C43,"MATCH")</f>
        <v>MATCH</v>
      </c>
      <c r="D43" t="str">
        <f>IF(Before!D43=After!D43,"STATUSQUO")</f>
        <v>STATUSQUO</v>
      </c>
      <c r="E43" t="str">
        <f>IF(Before!E43=After!E43,"STATUSQUO")</f>
        <v>STATUSQUO</v>
      </c>
      <c r="F43" t="str">
        <f>IF(Before!F43=-After!F43,"NEGATED")</f>
        <v>NEGATED</v>
      </c>
      <c r="G43" t="str">
        <f>IF(Before!G43=-After!G43,"NEGATED")</f>
        <v>NEGATED</v>
      </c>
      <c r="H43" t="str">
        <f>IF(Before!H43=After!H43,"STATUSQUO")</f>
        <v>STATUSQUO</v>
      </c>
      <c r="I43" t="str">
        <f>IF(Before!I43=After!I43,"STATUSQUO")</f>
        <v>STATUSQUO</v>
      </c>
      <c r="J43" t="str">
        <f>IF(Before!J43=-After!J43,"NEGATED")</f>
        <v>NEGATED</v>
      </c>
      <c r="K43" t="str">
        <f>IF(Before!K43=-After!K43,"NEGATED")</f>
        <v>NEGATED</v>
      </c>
      <c r="L43" t="str">
        <f>IF(Before!L43=After!L43,"STATUSQUO")</f>
        <v>STATUSQUO</v>
      </c>
      <c r="M43" t="str">
        <f>IF(Before!M43=After!M43,"STATUSQUO")</f>
        <v>STATUSQUO</v>
      </c>
      <c r="N43" t="str">
        <f>IF(Before!N43=-After!N43,"NEGATED")</f>
        <v>NEGATED</v>
      </c>
      <c r="O43" t="str">
        <f>IF(Before!O43=-After!O43,"NEGATED")</f>
        <v>NEGATED</v>
      </c>
      <c r="P43" t="str">
        <f>IF(Before!P43=After!P43,"STATUSQUO")</f>
        <v>STATUSQUO</v>
      </c>
      <c r="Q43" t="str">
        <f>IF(Before!Q43=After!Q43,"STATUSQUO")</f>
        <v>STATUSQUO</v>
      </c>
      <c r="R43" t="str">
        <f>IF(Before!R43=-After!R43,"NEGATED")</f>
        <v>NEGATED</v>
      </c>
      <c r="S43" t="str">
        <f>IF(Before!S43=-After!S43,"NEGATED")</f>
        <v>NEGATED</v>
      </c>
      <c r="T43" t="str">
        <f>IF(Before!T43=After!T43,"STATUSQUO")</f>
        <v>STATUSQUO</v>
      </c>
      <c r="U43" t="str">
        <f>IF(Before!U43=After!U43,"STATUSQUO")</f>
        <v>STATUSQUO</v>
      </c>
      <c r="V43" t="str">
        <f>IF(Before!V43=-After!V43,"NEGATED")</f>
        <v>NEGATED</v>
      </c>
      <c r="W43" t="str">
        <f>IF(Before!W43=-After!W43,"NEGATED")</f>
        <v>NEGATED</v>
      </c>
      <c r="X43" t="str">
        <f>IF(Before!X43=After!X43,"STATUSQUO")</f>
        <v>STATUSQUO</v>
      </c>
      <c r="Y43" t="str">
        <f>IF(Before!Y43=After!Y43,"STATUSQUO")</f>
        <v>STATUSQUO</v>
      </c>
      <c r="Z43" t="str">
        <f>IF(Before!Z43=-After!Z43,"NEGATED")</f>
        <v>NEGATED</v>
      </c>
      <c r="AA43" t="str">
        <f>IF(Before!AA43=-After!AA43,"NEGATED")</f>
        <v>NEGATED</v>
      </c>
      <c r="AB43" t="str">
        <f>IF(Before!AB43=After!AB43,"STATUSQUO")</f>
        <v>STATUSQUO</v>
      </c>
      <c r="AC43" t="str">
        <f>IF(Before!AC43=After!AC43,"STATUSQUO")</f>
        <v>STATUSQUO</v>
      </c>
      <c r="AD43" t="str">
        <f>IF(Before!AD43=-After!AD43,"NEGATED")</f>
        <v>NEGATED</v>
      </c>
      <c r="AE43" t="str">
        <f>IF(Before!AE43=-After!AE43,"NEGATED")</f>
        <v>NEGATED</v>
      </c>
    </row>
    <row r="44" spans="1:31">
      <c r="A44" t="str">
        <f>IF(Before!A44=After!A44,"MATCH")</f>
        <v>MATCH</v>
      </c>
      <c r="B44" t="str">
        <f>IF(Before!B44=After!B44,"MATCH")</f>
        <v>MATCH</v>
      </c>
      <c r="C44" t="str">
        <f>IF(Before!C44=After!C44,"MATCH")</f>
        <v>MATCH</v>
      </c>
      <c r="D44" t="str">
        <f>IF(Before!D44=After!D44,"STATUSQUO")</f>
        <v>STATUSQUO</v>
      </c>
      <c r="E44" t="str">
        <f>IF(Before!E44=After!E44,"STATUSQUO")</f>
        <v>STATUSQUO</v>
      </c>
      <c r="F44" t="str">
        <f>IF(Before!F44=-After!F44,"NEGATED")</f>
        <v>NEGATED</v>
      </c>
      <c r="G44" t="str">
        <f>IF(Before!G44=-After!G44,"NEGATED")</f>
        <v>NEGATED</v>
      </c>
      <c r="H44" t="str">
        <f>IF(Before!H44=After!H44,"STATUSQUO")</f>
        <v>STATUSQUO</v>
      </c>
      <c r="I44" t="str">
        <f>IF(Before!I44=After!I44,"STATUSQUO")</f>
        <v>STATUSQUO</v>
      </c>
      <c r="J44" t="str">
        <f>IF(Before!J44=-After!J44,"NEGATED")</f>
        <v>NEGATED</v>
      </c>
      <c r="K44" t="str">
        <f>IF(Before!K44=-After!K44,"NEGATED")</f>
        <v>NEGATED</v>
      </c>
      <c r="L44" t="str">
        <f>IF(Before!L44=After!L44,"STATUSQUO")</f>
        <v>STATUSQUO</v>
      </c>
      <c r="M44" t="str">
        <f>IF(Before!M44=After!M44,"STATUSQUO")</f>
        <v>STATUSQUO</v>
      </c>
      <c r="N44" t="str">
        <f>IF(Before!N44=-After!N44,"NEGATED")</f>
        <v>NEGATED</v>
      </c>
      <c r="O44" t="str">
        <f>IF(Before!O44=-After!O44,"NEGATED")</f>
        <v>NEGATED</v>
      </c>
      <c r="P44" t="str">
        <f>IF(Before!P44=After!P44,"STATUSQUO")</f>
        <v>STATUSQUO</v>
      </c>
      <c r="Q44" t="str">
        <f>IF(Before!Q44=After!Q44,"STATUSQUO")</f>
        <v>STATUSQUO</v>
      </c>
      <c r="R44" t="str">
        <f>IF(Before!R44=-After!R44,"NEGATED")</f>
        <v>NEGATED</v>
      </c>
      <c r="S44" t="str">
        <f>IF(Before!S44=-After!S44,"NEGATED")</f>
        <v>NEGATED</v>
      </c>
      <c r="T44" t="str">
        <f>IF(Before!T44=After!T44,"STATUSQUO")</f>
        <v>STATUSQUO</v>
      </c>
      <c r="U44" t="str">
        <f>IF(Before!U44=After!U44,"STATUSQUO")</f>
        <v>STATUSQUO</v>
      </c>
      <c r="V44" t="str">
        <f>IF(Before!V44=-After!V44,"NEGATED")</f>
        <v>NEGATED</v>
      </c>
      <c r="W44" t="str">
        <f>IF(Before!W44=-After!W44,"NEGATED")</f>
        <v>NEGATED</v>
      </c>
      <c r="X44" t="str">
        <f>IF(Before!X44=After!X44,"STATUSQUO")</f>
        <v>STATUSQUO</v>
      </c>
      <c r="Y44" t="str">
        <f>IF(Before!Y44=After!Y44,"STATUSQUO")</f>
        <v>STATUSQUO</v>
      </c>
      <c r="Z44" t="str">
        <f>IF(Before!Z44=-After!Z44,"NEGATED")</f>
        <v>NEGATED</v>
      </c>
      <c r="AA44" t="str">
        <f>IF(Before!AA44=-After!AA44,"NEGATED")</f>
        <v>NEGATED</v>
      </c>
      <c r="AB44" t="str">
        <f>IF(Before!AB44=After!AB44,"STATUSQUO")</f>
        <v>STATUSQUO</v>
      </c>
      <c r="AC44" t="str">
        <f>IF(Before!AC44=After!AC44,"STATUSQUO")</f>
        <v>STATUSQUO</v>
      </c>
      <c r="AD44" t="str">
        <f>IF(Before!AD44=-After!AD44,"NEGATED")</f>
        <v>NEGATED</v>
      </c>
      <c r="AE44" t="str">
        <f>IF(Before!AE44=-After!AE44,"NEGATED")</f>
        <v>NEGATED</v>
      </c>
    </row>
    <row r="45" spans="1:31">
      <c r="A45" t="str">
        <f>IF(Before!A45=After!A45,"MATCH")</f>
        <v>MATCH</v>
      </c>
      <c r="B45" t="str">
        <f>IF(Before!B45=After!B45,"MATCH")</f>
        <v>MATCH</v>
      </c>
      <c r="C45" t="str">
        <f>IF(Before!C45=After!C45,"MATCH")</f>
        <v>MATCH</v>
      </c>
      <c r="D45" t="str">
        <f>IF(Before!D45=After!D45,"STATUSQUO")</f>
        <v>STATUSQUO</v>
      </c>
      <c r="E45" t="str">
        <f>IF(Before!E45=After!E45,"STATUSQUO")</f>
        <v>STATUSQUO</v>
      </c>
      <c r="F45" t="str">
        <f>IF(Before!F45=-After!F45,"NEGATED")</f>
        <v>NEGATED</v>
      </c>
      <c r="G45" t="str">
        <f>IF(Before!G45=-After!G45,"NEGATED")</f>
        <v>NEGATED</v>
      </c>
      <c r="H45" t="str">
        <f>IF(Before!H45=After!H45,"STATUSQUO")</f>
        <v>STATUSQUO</v>
      </c>
      <c r="I45" t="str">
        <f>IF(Before!I45=After!I45,"STATUSQUO")</f>
        <v>STATUSQUO</v>
      </c>
      <c r="J45" t="str">
        <f>IF(Before!J45=-After!J45,"NEGATED")</f>
        <v>NEGATED</v>
      </c>
      <c r="K45" t="str">
        <f>IF(Before!K45=-After!K45,"NEGATED")</f>
        <v>NEGATED</v>
      </c>
      <c r="L45" t="str">
        <f>IF(Before!L45=After!L45,"STATUSQUO")</f>
        <v>STATUSQUO</v>
      </c>
      <c r="M45" t="str">
        <f>IF(Before!M45=After!M45,"STATUSQUO")</f>
        <v>STATUSQUO</v>
      </c>
      <c r="N45" t="str">
        <f>IF(Before!N45=-After!N45,"NEGATED")</f>
        <v>NEGATED</v>
      </c>
      <c r="O45" t="str">
        <f>IF(Before!O45=-After!O45,"NEGATED")</f>
        <v>NEGATED</v>
      </c>
      <c r="P45" t="str">
        <f>IF(Before!P45=After!P45,"STATUSQUO")</f>
        <v>STATUSQUO</v>
      </c>
      <c r="Q45" t="str">
        <f>IF(Before!Q45=After!Q45,"STATUSQUO")</f>
        <v>STATUSQUO</v>
      </c>
      <c r="R45" t="str">
        <f>IF(Before!R45=-After!R45,"NEGATED")</f>
        <v>NEGATED</v>
      </c>
      <c r="S45" t="str">
        <f>IF(Before!S45=-After!S45,"NEGATED")</f>
        <v>NEGATED</v>
      </c>
      <c r="T45" t="str">
        <f>IF(Before!T45=After!T45,"STATUSQUO")</f>
        <v>STATUSQUO</v>
      </c>
      <c r="U45" t="str">
        <f>IF(Before!U45=After!U45,"STATUSQUO")</f>
        <v>STATUSQUO</v>
      </c>
      <c r="V45" t="str">
        <f>IF(Before!V45=-After!V45,"NEGATED")</f>
        <v>NEGATED</v>
      </c>
      <c r="W45" t="str">
        <f>IF(Before!W45=-After!W45,"NEGATED")</f>
        <v>NEGATED</v>
      </c>
      <c r="X45" t="str">
        <f>IF(Before!X45=After!X45,"STATUSQUO")</f>
        <v>STATUSQUO</v>
      </c>
      <c r="Y45" t="str">
        <f>IF(Before!Y45=After!Y45,"STATUSQUO")</f>
        <v>STATUSQUO</v>
      </c>
      <c r="Z45" t="str">
        <f>IF(Before!Z45=-After!Z45,"NEGATED")</f>
        <v>NEGATED</v>
      </c>
      <c r="AA45" t="str">
        <f>IF(Before!AA45=-After!AA45,"NEGATED")</f>
        <v>NEGATED</v>
      </c>
      <c r="AB45" t="str">
        <f>IF(Before!AB45=After!AB45,"STATUSQUO")</f>
        <v>STATUSQUO</v>
      </c>
      <c r="AC45" t="str">
        <f>IF(Before!AC45=After!AC45,"STATUSQUO")</f>
        <v>STATUSQUO</v>
      </c>
      <c r="AD45" t="str">
        <f>IF(Before!AD45=-After!AD45,"NEGATED")</f>
        <v>NEGATED</v>
      </c>
      <c r="AE45" t="str">
        <f>IF(Before!AE45=-After!AE45,"NEGATED")</f>
        <v>NEGATED</v>
      </c>
    </row>
    <row r="46" spans="1:31">
      <c r="A46" t="str">
        <f>IF(Before!A46=After!A46,"MATCH")</f>
        <v>MATCH</v>
      </c>
      <c r="B46" t="str">
        <f>IF(Before!B46=After!B46,"MATCH")</f>
        <v>MATCH</v>
      </c>
      <c r="C46" t="str">
        <f>IF(Before!C46=After!C46,"MATCH")</f>
        <v>MATCH</v>
      </c>
      <c r="D46" t="str">
        <f>IF(Before!D46=After!D46,"STATUSQUO")</f>
        <v>STATUSQUO</v>
      </c>
      <c r="E46" t="str">
        <f>IF(Before!E46=After!E46,"STATUSQUO")</f>
        <v>STATUSQUO</v>
      </c>
      <c r="F46" t="str">
        <f>IF(Before!F46=-After!F46,"NEGATED")</f>
        <v>NEGATED</v>
      </c>
      <c r="G46" t="str">
        <f>IF(Before!G46=-After!G46,"NEGATED")</f>
        <v>NEGATED</v>
      </c>
      <c r="H46" t="str">
        <f>IF(Before!H46=After!H46,"STATUSQUO")</f>
        <v>STATUSQUO</v>
      </c>
      <c r="I46" t="str">
        <f>IF(Before!I46=After!I46,"STATUSQUO")</f>
        <v>STATUSQUO</v>
      </c>
      <c r="J46" t="str">
        <f>IF(Before!J46=-After!J46,"NEGATED")</f>
        <v>NEGATED</v>
      </c>
      <c r="K46" t="str">
        <f>IF(Before!K46=-After!K46,"NEGATED")</f>
        <v>NEGATED</v>
      </c>
      <c r="L46" t="str">
        <f>IF(Before!L46=After!L46,"STATUSQUO")</f>
        <v>STATUSQUO</v>
      </c>
      <c r="M46" t="str">
        <f>IF(Before!M46=After!M46,"STATUSQUO")</f>
        <v>STATUSQUO</v>
      </c>
      <c r="N46" t="str">
        <f>IF(Before!N46=-After!N46,"NEGATED")</f>
        <v>NEGATED</v>
      </c>
      <c r="O46" t="str">
        <f>IF(Before!O46=-After!O46,"NEGATED")</f>
        <v>NEGATED</v>
      </c>
      <c r="P46" t="str">
        <f>IF(Before!P46=After!P46,"STATUSQUO")</f>
        <v>STATUSQUO</v>
      </c>
      <c r="Q46" t="str">
        <f>IF(Before!Q46=After!Q46,"STATUSQUO")</f>
        <v>STATUSQUO</v>
      </c>
      <c r="R46" t="str">
        <f>IF(Before!R46=-After!R46,"NEGATED")</f>
        <v>NEGATED</v>
      </c>
      <c r="S46" t="str">
        <f>IF(Before!S46=-After!S46,"NEGATED")</f>
        <v>NEGATED</v>
      </c>
      <c r="T46" t="str">
        <f>IF(Before!T46=After!T46,"STATUSQUO")</f>
        <v>STATUSQUO</v>
      </c>
      <c r="U46" t="str">
        <f>IF(Before!U46=After!U46,"STATUSQUO")</f>
        <v>STATUSQUO</v>
      </c>
      <c r="V46" t="str">
        <f>IF(Before!V46=-After!V46,"NEGATED")</f>
        <v>NEGATED</v>
      </c>
      <c r="W46" t="str">
        <f>IF(Before!W46=-After!W46,"NEGATED")</f>
        <v>NEGATED</v>
      </c>
      <c r="X46" t="str">
        <f>IF(Before!X46=After!X46,"STATUSQUO")</f>
        <v>STATUSQUO</v>
      </c>
      <c r="Y46" t="str">
        <f>IF(Before!Y46=After!Y46,"STATUSQUO")</f>
        <v>STATUSQUO</v>
      </c>
      <c r="Z46" t="str">
        <f>IF(Before!Z46=-After!Z46,"NEGATED")</f>
        <v>NEGATED</v>
      </c>
      <c r="AA46" t="str">
        <f>IF(Before!AA46=-After!AA46,"NEGATED")</f>
        <v>NEGATED</v>
      </c>
      <c r="AB46" t="str">
        <f>IF(Before!AB46=After!AB46,"STATUSQUO")</f>
        <v>STATUSQUO</v>
      </c>
      <c r="AC46" t="str">
        <f>IF(Before!AC46=After!AC46,"STATUSQUO")</f>
        <v>STATUSQUO</v>
      </c>
      <c r="AD46" t="str">
        <f>IF(Before!AD46=-After!AD46,"NEGATED")</f>
        <v>NEGATED</v>
      </c>
      <c r="AE46" t="str">
        <f>IF(Before!AE46=-After!AE46,"NEGATED")</f>
        <v>NEGATED</v>
      </c>
    </row>
    <row r="47" spans="1:31">
      <c r="A47" t="str">
        <f>IF(Before!A47=After!A47,"MATCH")</f>
        <v>MATCH</v>
      </c>
      <c r="B47" t="str">
        <f>IF(Before!B47=After!B47,"MATCH")</f>
        <v>MATCH</v>
      </c>
      <c r="C47" t="str">
        <f>IF(Before!C47=After!C47,"MATCH")</f>
        <v>MATCH</v>
      </c>
      <c r="D47" t="str">
        <f>IF(Before!D47=After!D47,"STATUSQUO")</f>
        <v>STATUSQUO</v>
      </c>
      <c r="E47" t="str">
        <f>IF(Before!E47=After!E47,"STATUSQUO")</f>
        <v>STATUSQUO</v>
      </c>
      <c r="F47" t="str">
        <f>IF(Before!F47=-After!F47,"NEGATED")</f>
        <v>NEGATED</v>
      </c>
      <c r="G47" t="str">
        <f>IF(Before!G47=-After!G47,"NEGATED")</f>
        <v>NEGATED</v>
      </c>
      <c r="H47" t="str">
        <f>IF(Before!H47=After!H47,"STATUSQUO")</f>
        <v>STATUSQUO</v>
      </c>
      <c r="I47" t="str">
        <f>IF(Before!I47=After!I47,"STATUSQUO")</f>
        <v>STATUSQUO</v>
      </c>
      <c r="J47" t="str">
        <f>IF(Before!J47=-After!J47,"NEGATED")</f>
        <v>NEGATED</v>
      </c>
      <c r="K47" t="str">
        <f>IF(Before!K47=-After!K47,"NEGATED")</f>
        <v>NEGATED</v>
      </c>
      <c r="L47" t="str">
        <f>IF(Before!L47=After!L47,"STATUSQUO")</f>
        <v>STATUSQUO</v>
      </c>
      <c r="M47" t="str">
        <f>IF(Before!M47=After!M47,"STATUSQUO")</f>
        <v>STATUSQUO</v>
      </c>
      <c r="N47" t="str">
        <f>IF(Before!N47=-After!N47,"NEGATED")</f>
        <v>NEGATED</v>
      </c>
      <c r="O47" t="str">
        <f>IF(Before!O47=-After!O47,"NEGATED")</f>
        <v>NEGATED</v>
      </c>
      <c r="P47" t="str">
        <f>IF(Before!P47=After!P47,"STATUSQUO")</f>
        <v>STATUSQUO</v>
      </c>
      <c r="Q47" t="str">
        <f>IF(Before!Q47=After!Q47,"STATUSQUO")</f>
        <v>STATUSQUO</v>
      </c>
      <c r="R47" t="str">
        <f>IF(Before!R47=-After!R47,"NEGATED")</f>
        <v>NEGATED</v>
      </c>
      <c r="S47" t="str">
        <f>IF(Before!S47=-After!S47,"NEGATED")</f>
        <v>NEGATED</v>
      </c>
      <c r="T47" t="str">
        <f>IF(Before!T47=After!T47,"STATUSQUO")</f>
        <v>STATUSQUO</v>
      </c>
      <c r="U47" t="str">
        <f>IF(Before!U47=After!U47,"STATUSQUO")</f>
        <v>STATUSQUO</v>
      </c>
      <c r="V47" t="str">
        <f>IF(Before!V47=-After!V47,"NEGATED")</f>
        <v>NEGATED</v>
      </c>
      <c r="W47" t="str">
        <f>IF(Before!W47=-After!W47,"NEGATED")</f>
        <v>NEGATED</v>
      </c>
      <c r="X47" t="str">
        <f>IF(Before!X47=After!X47,"STATUSQUO")</f>
        <v>STATUSQUO</v>
      </c>
      <c r="Y47" t="str">
        <f>IF(Before!Y47=After!Y47,"STATUSQUO")</f>
        <v>STATUSQUO</v>
      </c>
      <c r="Z47" t="str">
        <f>IF(Before!Z47=-After!Z47,"NEGATED")</f>
        <v>NEGATED</v>
      </c>
      <c r="AA47" t="str">
        <f>IF(Before!AA47=-After!AA47,"NEGATED")</f>
        <v>NEGATED</v>
      </c>
      <c r="AB47" t="str">
        <f>IF(Before!AB47=After!AB47,"STATUSQUO")</f>
        <v>STATUSQUO</v>
      </c>
      <c r="AC47" t="str">
        <f>IF(Before!AC47=After!AC47,"STATUSQUO")</f>
        <v>STATUSQUO</v>
      </c>
      <c r="AD47" t="str">
        <f>IF(Before!AD47=-After!AD47,"NEGATED")</f>
        <v>NEGATED</v>
      </c>
      <c r="AE47" t="str">
        <f>IF(Before!AE47=-After!AE47,"NEGATED")</f>
        <v>NEGATED</v>
      </c>
    </row>
    <row r="48" spans="1:31">
      <c r="A48" t="str">
        <f>IF(Before!A48=After!A48,"MATCH")</f>
        <v>MATCH</v>
      </c>
      <c r="B48" t="str">
        <f>IF(Before!B48=After!B48,"MATCH")</f>
        <v>MATCH</v>
      </c>
      <c r="C48" t="str">
        <f>IF(Before!C48=After!C48,"MATCH")</f>
        <v>MATCH</v>
      </c>
      <c r="D48" t="str">
        <f>IF(Before!D48=After!D48,"STATUSQUO")</f>
        <v>STATUSQUO</v>
      </c>
      <c r="E48" t="str">
        <f>IF(Before!E48=After!E48,"STATUSQUO")</f>
        <v>STATUSQUO</v>
      </c>
      <c r="F48" t="str">
        <f>IF(Before!F48=-After!F48,"NEGATED")</f>
        <v>NEGATED</v>
      </c>
      <c r="G48" t="str">
        <f>IF(Before!G48=-After!G48,"NEGATED")</f>
        <v>NEGATED</v>
      </c>
      <c r="H48" t="str">
        <f>IF(Before!H48=After!H48,"STATUSQUO")</f>
        <v>STATUSQUO</v>
      </c>
      <c r="I48" t="str">
        <f>IF(Before!I48=After!I48,"STATUSQUO")</f>
        <v>STATUSQUO</v>
      </c>
      <c r="J48" t="str">
        <f>IF(Before!J48=-After!J48,"NEGATED")</f>
        <v>NEGATED</v>
      </c>
      <c r="K48" t="str">
        <f>IF(Before!K48=-After!K48,"NEGATED")</f>
        <v>NEGATED</v>
      </c>
      <c r="L48" t="str">
        <f>IF(Before!L48=After!L48,"STATUSQUO")</f>
        <v>STATUSQUO</v>
      </c>
      <c r="M48" t="str">
        <f>IF(Before!M48=After!M48,"STATUSQUO")</f>
        <v>STATUSQUO</v>
      </c>
      <c r="N48" t="str">
        <f>IF(Before!N48=-After!N48,"NEGATED")</f>
        <v>NEGATED</v>
      </c>
      <c r="O48" t="str">
        <f>IF(Before!O48=-After!O48,"NEGATED")</f>
        <v>NEGATED</v>
      </c>
      <c r="P48" t="str">
        <f>IF(Before!P48=After!P48,"STATUSQUO")</f>
        <v>STATUSQUO</v>
      </c>
      <c r="Q48" t="str">
        <f>IF(Before!Q48=After!Q48,"STATUSQUO")</f>
        <v>STATUSQUO</v>
      </c>
      <c r="R48" t="str">
        <f>IF(Before!R48=-After!R48,"NEGATED")</f>
        <v>NEGATED</v>
      </c>
      <c r="S48" t="str">
        <f>IF(Before!S48=-After!S48,"NEGATED")</f>
        <v>NEGATED</v>
      </c>
      <c r="T48" t="str">
        <f>IF(Before!T48=After!T48,"STATUSQUO")</f>
        <v>STATUSQUO</v>
      </c>
      <c r="U48" t="str">
        <f>IF(Before!U48=After!U48,"STATUSQUO")</f>
        <v>STATUSQUO</v>
      </c>
      <c r="V48" t="str">
        <f>IF(Before!V48=-After!V48,"NEGATED")</f>
        <v>NEGATED</v>
      </c>
      <c r="W48" t="str">
        <f>IF(Before!W48=-After!W48,"NEGATED")</f>
        <v>NEGATED</v>
      </c>
      <c r="X48" t="str">
        <f>IF(Before!X48=After!X48,"STATUSQUO")</f>
        <v>STATUSQUO</v>
      </c>
      <c r="Y48" t="str">
        <f>IF(Before!Y48=After!Y48,"STATUSQUO")</f>
        <v>STATUSQUO</v>
      </c>
      <c r="Z48" t="str">
        <f>IF(Before!Z48=-After!Z48,"NEGATED")</f>
        <v>NEGATED</v>
      </c>
      <c r="AA48" t="str">
        <f>IF(Before!AA48=-After!AA48,"NEGATED")</f>
        <v>NEGATED</v>
      </c>
      <c r="AB48" t="str">
        <f>IF(Before!AB48=After!AB48,"STATUSQUO")</f>
        <v>STATUSQUO</v>
      </c>
      <c r="AC48" t="str">
        <f>IF(Before!AC48=After!AC48,"STATUSQUO")</f>
        <v>STATUSQUO</v>
      </c>
      <c r="AD48" t="str">
        <f>IF(Before!AD48=-After!AD48,"NEGATED")</f>
        <v>NEGATED</v>
      </c>
      <c r="AE48" t="str">
        <f>IF(Before!AE48=-After!AE48,"NEGATED")</f>
        <v>NEGATED</v>
      </c>
    </row>
    <row r="49" spans="1:31">
      <c r="A49" t="str">
        <f>IF(Before!A49=After!A49,"MATCH")</f>
        <v>MATCH</v>
      </c>
      <c r="B49" t="str">
        <f>IF(Before!B49=After!B49,"MATCH")</f>
        <v>MATCH</v>
      </c>
      <c r="C49" t="str">
        <f>IF(Before!C49=After!C49,"MATCH")</f>
        <v>MATCH</v>
      </c>
      <c r="D49" t="str">
        <f>IF(Before!D49=After!D49,"STATUSQUO")</f>
        <v>STATUSQUO</v>
      </c>
      <c r="E49" t="str">
        <f>IF(Before!E49=After!E49,"STATUSQUO")</f>
        <v>STATUSQUO</v>
      </c>
      <c r="F49" t="str">
        <f>IF(Before!F49=-After!F49,"NEGATED")</f>
        <v>NEGATED</v>
      </c>
      <c r="G49" t="str">
        <f>IF(Before!G49=-After!G49,"NEGATED")</f>
        <v>NEGATED</v>
      </c>
      <c r="H49" t="str">
        <f>IF(Before!H49=After!H49,"STATUSQUO")</f>
        <v>STATUSQUO</v>
      </c>
      <c r="I49" t="str">
        <f>IF(Before!I49=After!I49,"STATUSQUO")</f>
        <v>STATUSQUO</v>
      </c>
      <c r="J49" t="str">
        <f>IF(Before!J49=-After!J49,"NEGATED")</f>
        <v>NEGATED</v>
      </c>
      <c r="K49" t="str">
        <f>IF(Before!K49=-After!K49,"NEGATED")</f>
        <v>NEGATED</v>
      </c>
      <c r="L49" t="str">
        <f>IF(Before!L49=After!L49,"STATUSQUO")</f>
        <v>STATUSQUO</v>
      </c>
      <c r="M49" t="str">
        <f>IF(Before!M49=After!M49,"STATUSQUO")</f>
        <v>STATUSQUO</v>
      </c>
      <c r="N49" t="str">
        <f>IF(Before!N49=-After!N49,"NEGATED")</f>
        <v>NEGATED</v>
      </c>
      <c r="O49" t="str">
        <f>IF(Before!O49=-After!O49,"NEGATED")</f>
        <v>NEGATED</v>
      </c>
      <c r="P49" t="str">
        <f>IF(Before!P49=After!P49,"STATUSQUO")</f>
        <v>STATUSQUO</v>
      </c>
      <c r="Q49" t="str">
        <f>IF(Before!Q49=After!Q49,"STATUSQUO")</f>
        <v>STATUSQUO</v>
      </c>
      <c r="R49" t="str">
        <f>IF(Before!R49=-After!R49,"NEGATED")</f>
        <v>NEGATED</v>
      </c>
      <c r="S49" t="str">
        <f>IF(Before!S49=-After!S49,"NEGATED")</f>
        <v>NEGATED</v>
      </c>
      <c r="T49" t="str">
        <f>IF(Before!T49=After!T49,"STATUSQUO")</f>
        <v>STATUSQUO</v>
      </c>
      <c r="U49" t="str">
        <f>IF(Before!U49=After!U49,"STATUSQUO")</f>
        <v>STATUSQUO</v>
      </c>
      <c r="V49" t="str">
        <f>IF(Before!V49=-After!V49,"NEGATED")</f>
        <v>NEGATED</v>
      </c>
      <c r="W49" t="str">
        <f>IF(Before!W49=-After!W49,"NEGATED")</f>
        <v>NEGATED</v>
      </c>
      <c r="X49" t="str">
        <f>IF(Before!X49=After!X49,"STATUSQUO")</f>
        <v>STATUSQUO</v>
      </c>
      <c r="Y49" t="str">
        <f>IF(Before!Y49=After!Y49,"STATUSQUO")</f>
        <v>STATUSQUO</v>
      </c>
      <c r="Z49" t="str">
        <f>IF(Before!Z49=-After!Z49,"NEGATED")</f>
        <v>NEGATED</v>
      </c>
      <c r="AA49" t="str">
        <f>IF(Before!AA49=-After!AA49,"NEGATED")</f>
        <v>NEGATED</v>
      </c>
      <c r="AB49" t="str">
        <f>IF(Before!AB49=After!AB49,"STATUSQUO")</f>
        <v>STATUSQUO</v>
      </c>
      <c r="AC49" t="str">
        <f>IF(Before!AC49=After!AC49,"STATUSQUO")</f>
        <v>STATUSQUO</v>
      </c>
      <c r="AD49" t="str">
        <f>IF(Before!AD49=-After!AD49,"NEGATED")</f>
        <v>NEGATED</v>
      </c>
      <c r="AE49" t="str">
        <f>IF(Before!AE49=-After!AE49,"NEGATED")</f>
        <v>NEGATED</v>
      </c>
    </row>
    <row r="50" spans="1:31">
      <c r="A50" t="str">
        <f>IF(Before!A50=After!A50,"MATCH")</f>
        <v>MATCH</v>
      </c>
      <c r="B50" t="str">
        <f>IF(Before!B50=After!B50,"MATCH")</f>
        <v>MATCH</v>
      </c>
      <c r="C50" t="str">
        <f>IF(Before!C50=After!C50,"MATCH")</f>
        <v>MATCH</v>
      </c>
      <c r="D50" t="str">
        <f>IF(Before!D50=After!D50,"STATUSQUO")</f>
        <v>STATUSQUO</v>
      </c>
      <c r="E50" t="str">
        <f>IF(Before!E50=After!E50,"STATUSQUO")</f>
        <v>STATUSQUO</v>
      </c>
      <c r="F50" t="str">
        <f>IF(Before!F50=-After!F50,"NEGATED")</f>
        <v>NEGATED</v>
      </c>
      <c r="G50" t="str">
        <f>IF(Before!G50=-After!G50,"NEGATED")</f>
        <v>NEGATED</v>
      </c>
      <c r="H50" t="str">
        <f>IF(Before!H50=After!H50,"STATUSQUO")</f>
        <v>STATUSQUO</v>
      </c>
      <c r="I50" t="str">
        <f>IF(Before!I50=After!I50,"STATUSQUO")</f>
        <v>STATUSQUO</v>
      </c>
      <c r="J50" t="str">
        <f>IF(Before!J50=-After!J50,"NEGATED")</f>
        <v>NEGATED</v>
      </c>
      <c r="K50" t="str">
        <f>IF(Before!K50=-After!K50,"NEGATED")</f>
        <v>NEGATED</v>
      </c>
      <c r="L50" t="str">
        <f>IF(Before!L50=After!L50,"STATUSQUO")</f>
        <v>STATUSQUO</v>
      </c>
      <c r="M50" t="str">
        <f>IF(Before!M50=After!M50,"STATUSQUO")</f>
        <v>STATUSQUO</v>
      </c>
      <c r="N50" t="str">
        <f>IF(Before!N50=-After!N50,"NEGATED")</f>
        <v>NEGATED</v>
      </c>
      <c r="O50" t="str">
        <f>IF(Before!O50=-After!O50,"NEGATED")</f>
        <v>NEGATED</v>
      </c>
      <c r="P50" t="str">
        <f>IF(Before!P50=After!P50,"STATUSQUO")</f>
        <v>STATUSQUO</v>
      </c>
      <c r="Q50" t="str">
        <f>IF(Before!Q50=After!Q50,"STATUSQUO")</f>
        <v>STATUSQUO</v>
      </c>
      <c r="R50" t="str">
        <f>IF(Before!R50=-After!R50,"NEGATED")</f>
        <v>NEGATED</v>
      </c>
      <c r="S50" t="str">
        <f>IF(Before!S50=-After!S50,"NEGATED")</f>
        <v>NEGATED</v>
      </c>
      <c r="T50" t="str">
        <f>IF(Before!T50=After!T50,"STATUSQUO")</f>
        <v>STATUSQUO</v>
      </c>
      <c r="U50" t="str">
        <f>IF(Before!U50=After!U50,"STATUSQUO")</f>
        <v>STATUSQUO</v>
      </c>
      <c r="V50" t="str">
        <f>IF(Before!V50=-After!V50,"NEGATED")</f>
        <v>NEGATED</v>
      </c>
      <c r="W50" t="str">
        <f>IF(Before!W50=-After!W50,"NEGATED")</f>
        <v>NEGATED</v>
      </c>
      <c r="X50" t="str">
        <f>IF(Before!X50=After!X50,"STATUSQUO")</f>
        <v>STATUSQUO</v>
      </c>
      <c r="Y50" t="str">
        <f>IF(Before!Y50=After!Y50,"STATUSQUO")</f>
        <v>STATUSQUO</v>
      </c>
      <c r="Z50" t="str">
        <f>IF(Before!Z50=-After!Z50,"NEGATED")</f>
        <v>NEGATED</v>
      </c>
      <c r="AA50" t="str">
        <f>IF(Before!AA50=-After!AA50,"NEGATED")</f>
        <v>NEGATED</v>
      </c>
      <c r="AB50" t="str">
        <f>IF(Before!AB50=After!AB50,"STATUSQUO")</f>
        <v>STATUSQUO</v>
      </c>
      <c r="AC50" t="str">
        <f>IF(Before!AC50=After!AC50,"STATUSQUO")</f>
        <v>STATUSQUO</v>
      </c>
      <c r="AD50" t="str">
        <f>IF(Before!AD50=-After!AD50,"NEGATED")</f>
        <v>NEGATED</v>
      </c>
      <c r="AE50" t="str">
        <f>IF(Before!AE50=-After!AE50,"NEGATED")</f>
        <v>NEGATED</v>
      </c>
    </row>
    <row r="51" spans="1:31">
      <c r="A51" t="str">
        <f>IF(Before!A51=After!A51,"MATCH")</f>
        <v>MATCH</v>
      </c>
      <c r="B51" t="str">
        <f>IF(Before!B51=After!B51,"MATCH")</f>
        <v>MATCH</v>
      </c>
      <c r="C51" t="str">
        <f>IF(Before!C51=After!C51,"MATCH")</f>
        <v>MATCH</v>
      </c>
      <c r="D51" t="str">
        <f>IF(Before!D51=After!D51,"STATUSQUO")</f>
        <v>STATUSQUO</v>
      </c>
      <c r="E51" t="str">
        <f>IF(Before!E51=After!E51,"STATUSQUO")</f>
        <v>STATUSQUO</v>
      </c>
      <c r="F51" t="str">
        <f>IF(Before!F51=-After!F51,"NEGATED")</f>
        <v>NEGATED</v>
      </c>
      <c r="G51" t="str">
        <f>IF(Before!G51=-After!G51,"NEGATED")</f>
        <v>NEGATED</v>
      </c>
      <c r="H51" t="str">
        <f>IF(Before!H51=After!H51,"STATUSQUO")</f>
        <v>STATUSQUO</v>
      </c>
      <c r="I51" t="str">
        <f>IF(Before!I51=After!I51,"STATUSQUO")</f>
        <v>STATUSQUO</v>
      </c>
      <c r="J51" t="str">
        <f>IF(Before!J51=-After!J51,"NEGATED")</f>
        <v>NEGATED</v>
      </c>
      <c r="K51" t="str">
        <f>IF(Before!K51=-After!K51,"NEGATED")</f>
        <v>NEGATED</v>
      </c>
      <c r="L51" t="str">
        <f>IF(Before!L51=After!L51,"STATUSQUO")</f>
        <v>STATUSQUO</v>
      </c>
      <c r="M51" t="str">
        <f>IF(Before!M51=After!M51,"STATUSQUO")</f>
        <v>STATUSQUO</v>
      </c>
      <c r="N51" t="str">
        <f>IF(Before!N51=-After!N51,"NEGATED")</f>
        <v>NEGATED</v>
      </c>
      <c r="O51" t="str">
        <f>IF(Before!O51=-After!O51,"NEGATED")</f>
        <v>NEGATED</v>
      </c>
      <c r="P51" t="str">
        <f>IF(Before!P51=After!P51,"STATUSQUO")</f>
        <v>STATUSQUO</v>
      </c>
      <c r="Q51" t="str">
        <f>IF(Before!Q51=After!Q51,"STATUSQUO")</f>
        <v>STATUSQUO</v>
      </c>
      <c r="R51" t="str">
        <f>IF(Before!R51=-After!R51,"NEGATED")</f>
        <v>NEGATED</v>
      </c>
      <c r="S51" t="str">
        <f>IF(Before!S51=-After!S51,"NEGATED")</f>
        <v>NEGATED</v>
      </c>
      <c r="T51" t="str">
        <f>IF(Before!T51=After!T51,"STATUSQUO")</f>
        <v>STATUSQUO</v>
      </c>
      <c r="U51" t="str">
        <f>IF(Before!U51=After!U51,"STATUSQUO")</f>
        <v>STATUSQUO</v>
      </c>
      <c r="V51" t="str">
        <f>IF(Before!V51=-After!V51,"NEGATED")</f>
        <v>NEGATED</v>
      </c>
      <c r="W51" t="str">
        <f>IF(Before!W51=-After!W51,"NEGATED")</f>
        <v>NEGATED</v>
      </c>
      <c r="X51" t="str">
        <f>IF(Before!X51=After!X51,"STATUSQUO")</f>
        <v>STATUSQUO</v>
      </c>
      <c r="Y51" t="str">
        <f>IF(Before!Y51=After!Y51,"STATUSQUO")</f>
        <v>STATUSQUO</v>
      </c>
      <c r="Z51" t="str">
        <f>IF(Before!Z51=-After!Z51,"NEGATED")</f>
        <v>NEGATED</v>
      </c>
      <c r="AA51" t="str">
        <f>IF(Before!AA51=-After!AA51,"NEGATED")</f>
        <v>NEGATED</v>
      </c>
      <c r="AB51" t="str">
        <f>IF(Before!AB51=After!AB51,"STATUSQUO")</f>
        <v>STATUSQUO</v>
      </c>
      <c r="AC51" t="str">
        <f>IF(Before!AC51=After!AC51,"STATUSQUO")</f>
        <v>STATUSQUO</v>
      </c>
      <c r="AD51" t="str">
        <f>IF(Before!AD51=-After!AD51,"NEGATED")</f>
        <v>NEGATED</v>
      </c>
      <c r="AE51" t="str">
        <f>IF(Before!AE51=-After!AE51,"NEGATED")</f>
        <v>NEGATED</v>
      </c>
    </row>
    <row r="52" spans="1:31">
      <c r="A52" t="str">
        <f>IF(Before!A52=After!A52,"MATCH")</f>
        <v>MATCH</v>
      </c>
      <c r="B52" t="str">
        <f>IF(Before!B52=After!B52,"MATCH")</f>
        <v>MATCH</v>
      </c>
      <c r="C52" t="str">
        <f>IF(Before!C52=After!C52,"MATCH")</f>
        <v>MATCH</v>
      </c>
      <c r="D52" t="str">
        <f>IF(Before!D52=After!D52,"STATUSQUO")</f>
        <v>STATUSQUO</v>
      </c>
      <c r="E52" t="str">
        <f>IF(Before!E52=After!E52,"STATUSQUO")</f>
        <v>STATUSQUO</v>
      </c>
      <c r="F52" t="str">
        <f>IF(Before!F52=-After!F52,"NEGATED")</f>
        <v>NEGATED</v>
      </c>
      <c r="G52" t="str">
        <f>IF(Before!G52=-After!G52,"NEGATED")</f>
        <v>NEGATED</v>
      </c>
      <c r="H52" t="str">
        <f>IF(Before!H52=After!H52,"STATUSQUO")</f>
        <v>STATUSQUO</v>
      </c>
      <c r="I52" t="str">
        <f>IF(Before!I52=After!I52,"STATUSQUO")</f>
        <v>STATUSQUO</v>
      </c>
      <c r="J52" t="str">
        <f>IF(Before!J52=-After!J52,"NEGATED")</f>
        <v>NEGATED</v>
      </c>
      <c r="K52" t="str">
        <f>IF(Before!K52=-After!K52,"NEGATED")</f>
        <v>NEGATED</v>
      </c>
      <c r="L52" t="str">
        <f>IF(Before!L52=After!L52,"STATUSQUO")</f>
        <v>STATUSQUO</v>
      </c>
      <c r="M52" t="str">
        <f>IF(Before!M52=After!M52,"STATUSQUO")</f>
        <v>STATUSQUO</v>
      </c>
      <c r="N52" t="str">
        <f>IF(Before!N52=-After!N52,"NEGATED")</f>
        <v>NEGATED</v>
      </c>
      <c r="O52" t="str">
        <f>IF(Before!O52=-After!O52,"NEGATED")</f>
        <v>NEGATED</v>
      </c>
      <c r="P52" t="str">
        <f>IF(Before!P52=After!P52,"STATUSQUO")</f>
        <v>STATUSQUO</v>
      </c>
      <c r="Q52" t="str">
        <f>IF(Before!Q52=After!Q52,"STATUSQUO")</f>
        <v>STATUSQUO</v>
      </c>
      <c r="R52" t="str">
        <f>IF(Before!R52=-After!R52,"NEGATED")</f>
        <v>NEGATED</v>
      </c>
      <c r="S52" t="str">
        <f>IF(Before!S52=-After!S52,"NEGATED")</f>
        <v>NEGATED</v>
      </c>
      <c r="T52" t="str">
        <f>IF(Before!T52=After!T52,"STATUSQUO")</f>
        <v>STATUSQUO</v>
      </c>
      <c r="U52" t="str">
        <f>IF(Before!U52=After!U52,"STATUSQUO")</f>
        <v>STATUSQUO</v>
      </c>
      <c r="V52" t="str">
        <f>IF(Before!V52=-After!V52,"NEGATED")</f>
        <v>NEGATED</v>
      </c>
      <c r="W52" t="str">
        <f>IF(Before!W52=-After!W52,"NEGATED")</f>
        <v>NEGATED</v>
      </c>
      <c r="X52" t="str">
        <f>IF(Before!X52=After!X52,"STATUSQUO")</f>
        <v>STATUSQUO</v>
      </c>
      <c r="Y52" t="str">
        <f>IF(Before!Y52=After!Y52,"STATUSQUO")</f>
        <v>STATUSQUO</v>
      </c>
      <c r="Z52" t="str">
        <f>IF(Before!Z52=-After!Z52,"NEGATED")</f>
        <v>NEGATED</v>
      </c>
      <c r="AA52" t="str">
        <f>IF(Before!AA52=-After!AA52,"NEGATED")</f>
        <v>NEGATED</v>
      </c>
      <c r="AB52" t="str">
        <f>IF(Before!AB52=After!AB52,"STATUSQUO")</f>
        <v>STATUSQUO</v>
      </c>
      <c r="AC52" t="str">
        <f>IF(Before!AC52=After!AC52,"STATUSQUO")</f>
        <v>STATUSQUO</v>
      </c>
      <c r="AD52" t="str">
        <f>IF(Before!AD52=-After!AD52,"NEGATED")</f>
        <v>NEGATED</v>
      </c>
      <c r="AE52" t="str">
        <f>IF(Before!AE52=-After!AE52,"NEGATED")</f>
        <v>NEGATED</v>
      </c>
    </row>
    <row r="53" spans="1:31">
      <c r="A53" t="str">
        <f>IF(Before!A53=After!A53,"MATCH")</f>
        <v>MATCH</v>
      </c>
      <c r="B53" t="str">
        <f>IF(Before!B53=After!B53,"MATCH")</f>
        <v>MATCH</v>
      </c>
      <c r="C53" t="str">
        <f>IF(Before!C53=After!C53,"MATCH")</f>
        <v>MATCH</v>
      </c>
      <c r="D53" t="str">
        <f>IF(Before!D53=After!D53,"STATUSQUO")</f>
        <v>STATUSQUO</v>
      </c>
      <c r="E53" t="str">
        <f>IF(Before!E53=After!E53,"STATUSQUO")</f>
        <v>STATUSQUO</v>
      </c>
      <c r="F53" t="str">
        <f>IF(Before!F53=-After!F53,"NEGATED")</f>
        <v>NEGATED</v>
      </c>
      <c r="G53" t="str">
        <f>IF(Before!G53=-After!G53,"NEGATED")</f>
        <v>NEGATED</v>
      </c>
      <c r="H53" t="str">
        <f>IF(Before!H53=After!H53,"STATUSQUO")</f>
        <v>STATUSQUO</v>
      </c>
      <c r="I53" t="str">
        <f>IF(Before!I53=After!I53,"STATUSQUO")</f>
        <v>STATUSQUO</v>
      </c>
      <c r="J53" t="str">
        <f>IF(Before!J53=-After!J53,"NEGATED")</f>
        <v>NEGATED</v>
      </c>
      <c r="K53" t="str">
        <f>IF(Before!K53=-After!K53,"NEGATED")</f>
        <v>NEGATED</v>
      </c>
      <c r="L53" t="str">
        <f>IF(Before!L53=After!L53,"STATUSQUO")</f>
        <v>STATUSQUO</v>
      </c>
      <c r="M53" t="str">
        <f>IF(Before!M53=After!M53,"STATUSQUO")</f>
        <v>STATUSQUO</v>
      </c>
      <c r="N53" t="str">
        <f>IF(Before!N53=-After!N53,"NEGATED")</f>
        <v>NEGATED</v>
      </c>
      <c r="O53" t="str">
        <f>IF(Before!O53=-After!O53,"NEGATED")</f>
        <v>NEGATED</v>
      </c>
      <c r="P53" t="str">
        <f>IF(Before!P53=After!P53,"STATUSQUO")</f>
        <v>STATUSQUO</v>
      </c>
      <c r="Q53" t="str">
        <f>IF(Before!Q53=After!Q53,"STATUSQUO")</f>
        <v>STATUSQUO</v>
      </c>
      <c r="R53" t="str">
        <f>IF(Before!R53=-After!R53,"NEGATED")</f>
        <v>NEGATED</v>
      </c>
      <c r="S53" t="str">
        <f>IF(Before!S53=-After!S53,"NEGATED")</f>
        <v>NEGATED</v>
      </c>
      <c r="T53" t="str">
        <f>IF(Before!T53=After!T53,"STATUSQUO")</f>
        <v>STATUSQUO</v>
      </c>
      <c r="U53" t="str">
        <f>IF(Before!U53=After!U53,"STATUSQUO")</f>
        <v>STATUSQUO</v>
      </c>
      <c r="V53" t="str">
        <f>IF(Before!V53=-After!V53,"NEGATED")</f>
        <v>NEGATED</v>
      </c>
      <c r="W53" t="str">
        <f>IF(Before!W53=-After!W53,"NEGATED")</f>
        <v>NEGATED</v>
      </c>
      <c r="X53" t="str">
        <f>IF(Before!X53=After!X53,"STATUSQUO")</f>
        <v>STATUSQUO</v>
      </c>
      <c r="Y53" t="str">
        <f>IF(Before!Y53=After!Y53,"STATUSQUO")</f>
        <v>STATUSQUO</v>
      </c>
      <c r="Z53" t="str">
        <f>IF(Before!Z53=-After!Z53,"NEGATED")</f>
        <v>NEGATED</v>
      </c>
      <c r="AA53" t="str">
        <f>IF(Before!AA53=-After!AA53,"NEGATED")</f>
        <v>NEGATED</v>
      </c>
      <c r="AB53" t="str">
        <f>IF(Before!AB53=After!AB53,"STATUSQUO")</f>
        <v>STATUSQUO</v>
      </c>
      <c r="AC53" t="str">
        <f>IF(Before!AC53=After!AC53,"STATUSQUO")</f>
        <v>STATUSQUO</v>
      </c>
      <c r="AD53" t="str">
        <f>IF(Before!AD53=-After!AD53,"NEGATED")</f>
        <v>NEGATED</v>
      </c>
      <c r="AE53" t="str">
        <f>IF(Before!AE53=-After!AE53,"NEGATED")</f>
        <v>NEGATED</v>
      </c>
    </row>
    <row r="54" spans="1:31">
      <c r="A54" t="str">
        <f>IF(Before!A54=After!A54,"MATCH")</f>
        <v>MATCH</v>
      </c>
      <c r="B54" t="str">
        <f>IF(Before!B54=After!B54,"MATCH")</f>
        <v>MATCH</v>
      </c>
      <c r="C54" t="str">
        <f>IF(Before!C54=After!C54,"MATCH")</f>
        <v>MATCH</v>
      </c>
      <c r="D54" t="str">
        <f>IF(Before!D54=After!D54,"STATUSQUO")</f>
        <v>STATUSQUO</v>
      </c>
      <c r="E54" t="str">
        <f>IF(Before!E54=After!E54,"STATUSQUO")</f>
        <v>STATUSQUO</v>
      </c>
      <c r="F54" t="str">
        <f>IF(Before!F54=-After!F54,"NEGATED")</f>
        <v>NEGATED</v>
      </c>
      <c r="G54" t="str">
        <f>IF(Before!G54=-After!G54,"NEGATED")</f>
        <v>NEGATED</v>
      </c>
      <c r="H54" t="str">
        <f>IF(Before!H54=After!H54,"STATUSQUO")</f>
        <v>STATUSQUO</v>
      </c>
      <c r="I54" t="str">
        <f>IF(Before!I54=After!I54,"STATUSQUO")</f>
        <v>STATUSQUO</v>
      </c>
      <c r="J54" t="str">
        <f>IF(Before!J54=-After!J54,"NEGATED")</f>
        <v>NEGATED</v>
      </c>
      <c r="K54" t="str">
        <f>IF(Before!K54=-After!K54,"NEGATED")</f>
        <v>NEGATED</v>
      </c>
      <c r="L54" t="str">
        <f>IF(Before!L54=After!L54,"STATUSQUO")</f>
        <v>STATUSQUO</v>
      </c>
      <c r="M54" t="str">
        <f>IF(Before!M54=After!M54,"STATUSQUO")</f>
        <v>STATUSQUO</v>
      </c>
      <c r="N54" t="str">
        <f>IF(Before!N54=-After!N54,"NEGATED")</f>
        <v>NEGATED</v>
      </c>
      <c r="O54" t="str">
        <f>IF(Before!O54=-After!O54,"NEGATED")</f>
        <v>NEGATED</v>
      </c>
      <c r="P54" t="str">
        <f>IF(Before!P54=After!P54,"STATUSQUO")</f>
        <v>STATUSQUO</v>
      </c>
      <c r="Q54" t="str">
        <f>IF(Before!Q54=After!Q54,"STATUSQUO")</f>
        <v>STATUSQUO</v>
      </c>
      <c r="R54" t="str">
        <f>IF(Before!R54=-After!R54,"NEGATED")</f>
        <v>NEGATED</v>
      </c>
      <c r="S54" t="str">
        <f>IF(Before!S54=-After!S54,"NEGATED")</f>
        <v>NEGATED</v>
      </c>
      <c r="T54" t="str">
        <f>IF(Before!T54=After!T54,"STATUSQUO")</f>
        <v>STATUSQUO</v>
      </c>
      <c r="U54" t="str">
        <f>IF(Before!U54=After!U54,"STATUSQUO")</f>
        <v>STATUSQUO</v>
      </c>
      <c r="V54" t="str">
        <f>IF(Before!V54=-After!V54,"NEGATED")</f>
        <v>NEGATED</v>
      </c>
      <c r="W54" t="str">
        <f>IF(Before!W54=-After!W54,"NEGATED")</f>
        <v>NEGATED</v>
      </c>
      <c r="X54" t="str">
        <f>IF(Before!X54=After!X54,"STATUSQUO")</f>
        <v>STATUSQUO</v>
      </c>
      <c r="Y54" t="str">
        <f>IF(Before!Y54=After!Y54,"STATUSQUO")</f>
        <v>STATUSQUO</v>
      </c>
      <c r="Z54" t="str">
        <f>IF(Before!Z54=-After!Z54,"NEGATED")</f>
        <v>NEGATED</v>
      </c>
      <c r="AA54" t="str">
        <f>IF(Before!AA54=-After!AA54,"NEGATED")</f>
        <v>NEGATED</v>
      </c>
      <c r="AB54" t="str">
        <f>IF(Before!AB54=After!AB54,"STATUSQUO")</f>
        <v>STATUSQUO</v>
      </c>
      <c r="AC54" t="str">
        <f>IF(Before!AC54=After!AC54,"STATUSQUO")</f>
        <v>STATUSQUO</v>
      </c>
      <c r="AD54" t="str">
        <f>IF(Before!AD54=-After!AD54,"NEGATED")</f>
        <v>NEGATED</v>
      </c>
      <c r="AE54" t="str">
        <f>IF(Before!AE54=-After!AE54,"NEGATED")</f>
        <v>NEGATED</v>
      </c>
    </row>
    <row r="55" spans="1:31">
      <c r="A55" t="str">
        <f>IF(Before!A55=After!A55,"MATCH")</f>
        <v>MATCH</v>
      </c>
      <c r="B55" t="str">
        <f>IF(Before!B55=After!B55,"MATCH")</f>
        <v>MATCH</v>
      </c>
      <c r="C55" t="str">
        <f>IF(Before!C55=After!C55,"MATCH")</f>
        <v>MATCH</v>
      </c>
      <c r="D55" t="str">
        <f>IF(Before!D55=After!D55,"STATUSQUO")</f>
        <v>STATUSQUO</v>
      </c>
      <c r="E55" t="str">
        <f>IF(Before!E55=After!E55,"STATUSQUO")</f>
        <v>STATUSQUO</v>
      </c>
      <c r="F55" t="str">
        <f>IF(Before!F55=-After!F55,"NEGATED")</f>
        <v>NEGATED</v>
      </c>
      <c r="G55" t="str">
        <f>IF(Before!G55=-After!G55,"NEGATED")</f>
        <v>NEGATED</v>
      </c>
      <c r="H55" t="str">
        <f>IF(Before!H55=After!H55,"STATUSQUO")</f>
        <v>STATUSQUO</v>
      </c>
      <c r="I55" t="str">
        <f>IF(Before!I55=After!I55,"STATUSQUO")</f>
        <v>STATUSQUO</v>
      </c>
      <c r="J55" t="str">
        <f>IF(Before!J55=-After!J55,"NEGATED")</f>
        <v>NEGATED</v>
      </c>
      <c r="K55" t="str">
        <f>IF(Before!K55=-After!K55,"NEGATED")</f>
        <v>NEGATED</v>
      </c>
      <c r="L55" t="str">
        <f>IF(Before!L55=After!L55,"STATUSQUO")</f>
        <v>STATUSQUO</v>
      </c>
      <c r="M55" t="str">
        <f>IF(Before!M55=After!M55,"STATUSQUO")</f>
        <v>STATUSQUO</v>
      </c>
      <c r="N55" t="str">
        <f>IF(Before!N55=-After!N55,"NEGATED")</f>
        <v>NEGATED</v>
      </c>
      <c r="O55" t="str">
        <f>IF(Before!O55=-After!O55,"NEGATED")</f>
        <v>NEGATED</v>
      </c>
      <c r="P55" t="str">
        <f>IF(Before!P55=After!P55,"STATUSQUO")</f>
        <v>STATUSQUO</v>
      </c>
      <c r="Q55" t="str">
        <f>IF(Before!Q55=After!Q55,"STATUSQUO")</f>
        <v>STATUSQUO</v>
      </c>
      <c r="R55" t="str">
        <f>IF(Before!R55=-After!R55,"NEGATED")</f>
        <v>NEGATED</v>
      </c>
      <c r="S55" t="str">
        <f>IF(Before!S55=-After!S55,"NEGATED")</f>
        <v>NEGATED</v>
      </c>
      <c r="T55" t="str">
        <f>IF(Before!T55=After!T55,"STATUSQUO")</f>
        <v>STATUSQUO</v>
      </c>
      <c r="U55" t="str">
        <f>IF(Before!U55=After!U55,"STATUSQUO")</f>
        <v>STATUSQUO</v>
      </c>
      <c r="V55" t="str">
        <f>IF(Before!V55=-After!V55,"NEGATED")</f>
        <v>NEGATED</v>
      </c>
      <c r="W55" t="str">
        <f>IF(Before!W55=-After!W55,"NEGATED")</f>
        <v>NEGATED</v>
      </c>
      <c r="X55" t="str">
        <f>IF(Before!X55=After!X55,"STATUSQUO")</f>
        <v>STATUSQUO</v>
      </c>
      <c r="Y55" t="str">
        <f>IF(Before!Y55=After!Y55,"STATUSQUO")</f>
        <v>STATUSQUO</v>
      </c>
      <c r="Z55" t="str">
        <f>IF(Before!Z55=-After!Z55,"NEGATED")</f>
        <v>NEGATED</v>
      </c>
      <c r="AA55" t="str">
        <f>IF(Before!AA55=-After!AA55,"NEGATED")</f>
        <v>NEGATED</v>
      </c>
      <c r="AB55" t="str">
        <f>IF(Before!AB55=After!AB55,"STATUSQUO")</f>
        <v>STATUSQUO</v>
      </c>
      <c r="AC55" t="str">
        <f>IF(Before!AC55=After!AC55,"STATUSQUO")</f>
        <v>STATUSQUO</v>
      </c>
      <c r="AD55" t="str">
        <f>IF(Before!AD55=-After!AD55,"NEGATED")</f>
        <v>NEGATED</v>
      </c>
      <c r="AE55" t="str">
        <f>IF(Before!AE55=-After!AE55,"NEGATED")</f>
        <v>NEGATED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E7:E10"/>
  <sheetViews>
    <sheetView tabSelected="1" workbookViewId="0">
      <selection activeCell="A4" sqref="A4"/>
    </sheetView>
  </sheetViews>
  <sheetFormatPr defaultRowHeight="15"/>
  <sheetData>
    <row r="7" spans="5:5">
      <c r="E7" t="s">
        <v>43</v>
      </c>
    </row>
    <row r="8" spans="5:5">
      <c r="E8" t="s">
        <v>44</v>
      </c>
    </row>
    <row r="9" spans="5:5">
      <c r="E9" t="s">
        <v>45</v>
      </c>
    </row>
    <row r="10" spans="5:5">
      <c r="E10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Before</vt:lpstr>
      <vt:lpstr>After</vt:lpstr>
      <vt:lpstr>Compare</vt:lpstr>
      <vt:lpstr>SQL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</dc:creator>
  <cp:lastModifiedBy>hagen</cp:lastModifiedBy>
  <dcterms:created xsi:type="dcterms:W3CDTF">2012-06-19T15:20:06Z</dcterms:created>
  <dcterms:modified xsi:type="dcterms:W3CDTF">2012-06-19T15:40:40Z</dcterms:modified>
</cp:coreProperties>
</file>