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<sst xmlns="http://schemas.openxmlformats.org/spreadsheetml/2006/main" count="13" uniqueCount="11">
  <si>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LE</t>
  </si>
  <si>
    <t>RE</t>
  </si>
  <si>
    <t>1.006-1.010</t>
  </si>
  <si>
    <t>1.011-1020</t>
  </si>
  <si>
    <t>Aufbauplan: Blechpaket</t>
  </si>
  <si>
    <t>Apertur 32</t>
  </si>
  <si>
    <t>Per HAGEN added the following</t>
  </si>
  <si>
    <t>l</t>
  </si>
  <si>
    <t>mu</t>
  </si>
  <si>
    <t>l x mu</t>
  </si>
  <si>
    <t>ave mu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</si>
</sst>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#,##0.0"/>
    <numFmt numFmtId="174" formatCode="#,##0.000"/>
    <numFmt numFmtId="175" formatCode="#,##0.000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3" borderId="0" xfId="0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Fill="1" applyAlignment="1">
      <alignment/>
    </xf>
    <xf numFmtId="174" fontId="0" fillId="0" borderId="0" xfId="0" applyNumberFormat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8"/>
  <sheetViews>
    <sheetView tabSelected="1" workbookViewId="0" topLeftCell="A5">
      <selection activeCell="A19" sqref="A19"/>
    </sheetView>
  </sheetViews>
  <sheetFormatPr defaultColWidth="9.140625" defaultRowHeight="12.75"/>
  <cols>
    <col min="1" max="2" width="11.421875" style="0" customWidth="1"/>
    <col min="3" max="3" width="14.28125" style="0" customWidth="1"/>
    <col min="4" max="5" width="11.421875" style="0" customWidth="1"/>
    <col min="6" max="6" width="15.28125" style="0" customWidth="1"/>
    <col min="7" max="16384" width="11.421875" style="0" customWidth="1"/>
  </cols>
  <sheetData>
    <row r="2" ht="38.25" customHeight="1" thickBot="1"/>
    <row r="3" spans="4:5" ht="13.5" thickBot="1">
      <c r="D3" s="16" t="s">
        <v>5</v>
      </c>
      <c r="E3" s="17"/>
    </row>
    <row r="4" spans="4:5" ht="12.75">
      <c r="D4" s="14" t="s">
        <v>4</v>
      </c>
      <c r="E4" s="15"/>
    </row>
    <row r="7" ht="51" customHeight="1"/>
    <row r="8" spans="2:7" ht="13.5" thickBot="1">
      <c r="B8" s="1">
        <v>400</v>
      </c>
      <c r="C8" s="1">
        <v>550</v>
      </c>
      <c r="D8" s="18">
        <v>1800</v>
      </c>
      <c r="E8" s="19"/>
      <c r="F8" s="1">
        <v>550</v>
      </c>
      <c r="G8" s="1">
        <v>230</v>
      </c>
    </row>
    <row r="9" spans="1:8" ht="12.75">
      <c r="A9" s="10" t="s">
        <v>0</v>
      </c>
      <c r="B9" s="2"/>
      <c r="C9" s="3"/>
      <c r="D9" s="3"/>
      <c r="E9" s="3"/>
      <c r="F9" s="3"/>
      <c r="G9" s="4"/>
      <c r="H9" s="9" t="s">
        <v>1</v>
      </c>
    </row>
    <row r="10" spans="1:8" ht="25.5" customHeight="1" thickBot="1">
      <c r="A10" s="10"/>
      <c r="B10" s="5">
        <v>1005</v>
      </c>
      <c r="C10" s="6" t="s">
        <v>2</v>
      </c>
      <c r="D10" s="11" t="s">
        <v>3</v>
      </c>
      <c r="E10" s="12"/>
      <c r="F10" s="6" t="s">
        <v>2</v>
      </c>
      <c r="G10" s="7">
        <v>1005</v>
      </c>
      <c r="H10" s="10"/>
    </row>
    <row r="11" spans="2:7" ht="12.75">
      <c r="B11" s="20"/>
      <c r="C11" s="20"/>
      <c r="D11" s="20"/>
      <c r="E11" s="20"/>
      <c r="F11" s="20"/>
      <c r="G11" s="20"/>
    </row>
    <row r="13" spans="1:9" ht="12.75">
      <c r="A13" s="13" t="s">
        <v>6</v>
      </c>
      <c r="B13" s="13"/>
      <c r="C13" s="13"/>
      <c r="D13" s="13"/>
      <c r="E13" s="13"/>
      <c r="F13" s="13"/>
      <c r="G13" s="13"/>
      <c r="H13" s="13"/>
      <c r="I13" s="13"/>
    </row>
    <row r="14" spans="1:7" ht="12.75">
      <c r="A14" t="s">
        <v>7</v>
      </c>
      <c r="B14">
        <f>B8</f>
        <v>400</v>
      </c>
      <c r="C14">
        <f>C8</f>
        <v>550</v>
      </c>
      <c r="D14">
        <f>D8</f>
        <v>1800</v>
      </c>
      <c r="E14">
        <f>E8</f>
        <v>0</v>
      </c>
      <c r="F14">
        <f>F8</f>
        <v>550</v>
      </c>
      <c r="G14">
        <f>G8</f>
        <v>230</v>
      </c>
    </row>
    <row r="15" spans="1:7" ht="12.75">
      <c r="A15" t="s">
        <v>8</v>
      </c>
      <c r="B15" s="21">
        <v>1.005</v>
      </c>
      <c r="C15" s="21">
        <f>(1.006+1.01)/2</f>
        <v>1.008</v>
      </c>
      <c r="D15" s="8">
        <f>(1.011+1.02)/2</f>
        <v>1.0154999999999998</v>
      </c>
      <c r="F15">
        <f>(1.006+1.01)/2</f>
        <v>1.008</v>
      </c>
      <c r="G15">
        <v>1.005</v>
      </c>
    </row>
    <row r="16" spans="1:9" ht="12.75">
      <c r="A16" t="s">
        <v>9</v>
      </c>
      <c r="B16">
        <f>B14*B15</f>
        <v>401.99999999999994</v>
      </c>
      <c r="C16">
        <f>C14*C15</f>
        <v>554.4</v>
      </c>
      <c r="D16">
        <f>D14*D15</f>
        <v>1827.8999999999996</v>
      </c>
      <c r="E16">
        <f>E14*E15</f>
        <v>0</v>
      </c>
      <c r="F16">
        <f>F14*F15</f>
        <v>554.4</v>
      </c>
      <c r="G16">
        <f>G14*G15</f>
        <v>231.14999999999998</v>
      </c>
      <c r="I16">
        <f>SUM(B16:G16)</f>
        <v>3569.8499999999995</v>
      </c>
    </row>
    <row r="17" spans="1:9" ht="12.75">
      <c r="A17" t="s">
        <v>7</v>
      </c>
      <c r="I17">
        <f>SUM(B8:G8)</f>
        <v>3530</v>
      </c>
    </row>
    <row r="18" spans="1:9" ht="12.75">
      <c r="A18" t="s">
        <v>10</v>
      </c>
      <c r="I18" s="22">
        <f>I16/I17</f>
        <v>1.0112889518413597</v>
      </c>
    </row>
  </sheetData>
  <mergeCells count="7">
    <mergeCell ref="D3:E3"/>
    <mergeCell ref="A9:A10"/>
    <mergeCell ref="D8:E8"/>
    <mergeCell ref="A13:I13"/>
    <mergeCell ref="H9:H10"/>
    <mergeCell ref="D10:E10"/>
    <mergeCell ref="D4:E4"/>
  </mergeCells>
  <printOptions/>
  <pageMargins left="1.535433070866142" right="1.771653543307086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 HAGEN</cp:lastModifiedBy>
  <cp:lastPrinted>2005-01-14T05:16:09Z</cp:lastPrinted>
  <dcterms:created xsi:type="dcterms:W3CDTF">1996-10-17T05:27:31Z</dcterms:created>
  <dcterms:modified xsi:type="dcterms:W3CDTF">2007-03-27T08:46:27Z</dcterms:modified>
  <cp:category/>
  <cp:version/>
  <cp:contentType/>
  <cp:contentStatus/>
</cp:coreProperties>
</file>