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<sst xmlns="http://schemas.openxmlformats.org/spreadsheetml/2006/main" count="16" uniqueCount="13">
  <si>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LE</t>
  </si>
  <si>
    <t>RE</t>
  </si>
  <si>
    <t>1.006-1.010</t>
  </si>
  <si>
    <t>1.011-1020</t>
  </si>
  <si>
    <t>Aubauplan Blechpaket</t>
  </si>
  <si>
    <t>1.020-1.030</t>
  </si>
  <si>
    <t>Apertur 35</t>
  </si>
  <si>
    <t>mm</t>
  </si>
  <si>
    <t>Per HAGEN added the following</t>
  </si>
  <si>
    <t>l</t>
  </si>
  <si>
    <t>mu</t>
  </si>
  <si>
    <t>l x mu</t>
  </si>
  <si>
    <t>ave mu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</si>
</sst>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5" xfId="0" applyFill="1" applyBorder="1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workbookViewId="0" topLeftCell="A8">
      <selection activeCell="A11" sqref="A11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16.140625" style="0" customWidth="1"/>
    <col min="4" max="4" width="15.7109375" style="0" customWidth="1"/>
    <col min="5" max="5" width="29.7109375" style="0" customWidth="1"/>
    <col min="6" max="6" width="17.8515625" style="0" customWidth="1"/>
    <col min="7" max="7" width="17.00390625" style="0" customWidth="1"/>
    <col min="8" max="8" width="11.421875" style="0" customWidth="1"/>
    <col min="9" max="9" width="5.8515625" style="0" customWidth="1"/>
    <col min="10" max="16384" width="11.421875" style="0" customWidth="1"/>
  </cols>
  <sheetData>
    <row r="2" ht="38.25" customHeight="1" thickBot="1"/>
    <row r="3" spans="4:6" ht="12.75">
      <c r="D3" s="8"/>
      <c r="E3" s="10" t="s">
        <v>6</v>
      </c>
      <c r="F3" s="7"/>
    </row>
    <row r="4" spans="4:6" ht="12.75">
      <c r="D4" s="9"/>
      <c r="E4" s="11" t="s">
        <v>4</v>
      </c>
      <c r="F4" s="9"/>
    </row>
    <row r="7" ht="51" customHeight="1"/>
    <row r="8" spans="2:8" ht="13.5" thickBot="1">
      <c r="B8" s="9"/>
      <c r="C8" s="9"/>
      <c r="D8" s="9"/>
      <c r="E8" s="9"/>
      <c r="F8" s="9"/>
      <c r="G8" s="9"/>
      <c r="H8" s="9"/>
    </row>
    <row r="9" spans="1:9" ht="12.75">
      <c r="A9" s="20" t="s">
        <v>0</v>
      </c>
      <c r="B9" s="1"/>
      <c r="C9" s="2"/>
      <c r="D9" s="2"/>
      <c r="E9" s="2"/>
      <c r="F9" s="2"/>
      <c r="G9" s="2"/>
      <c r="H9" s="3"/>
      <c r="I9" s="19" t="s">
        <v>1</v>
      </c>
    </row>
    <row r="10" spans="1:9" ht="25.5" customHeight="1" thickBot="1">
      <c r="A10" s="20"/>
      <c r="B10" s="4">
        <v>1005</v>
      </c>
      <c r="C10" s="5" t="s">
        <v>2</v>
      </c>
      <c r="D10" s="5" t="s">
        <v>3</v>
      </c>
      <c r="E10" s="12" t="s">
        <v>5</v>
      </c>
      <c r="F10" s="5" t="s">
        <v>3</v>
      </c>
      <c r="G10" s="5" t="s">
        <v>2</v>
      </c>
      <c r="H10" s="6">
        <v>1005</v>
      </c>
      <c r="I10" s="20"/>
    </row>
    <row r="11" spans="1:8" ht="12.75">
      <c r="A11" s="16"/>
      <c r="B11" s="17">
        <v>320</v>
      </c>
      <c r="C11" s="17">
        <v>475</v>
      </c>
      <c r="D11" s="17">
        <v>325</v>
      </c>
      <c r="E11" s="17">
        <v>1390</v>
      </c>
      <c r="F11" s="17">
        <v>395</v>
      </c>
      <c r="G11" s="17">
        <v>485</v>
      </c>
      <c r="H11" s="18">
        <v>140</v>
      </c>
    </row>
    <row r="12" ht="12.75">
      <c r="B12" t="s">
        <v>7</v>
      </c>
    </row>
    <row r="14" spans="1:9" ht="12.75">
      <c r="A14" s="21" t="s">
        <v>8</v>
      </c>
      <c r="B14" s="21"/>
      <c r="C14" s="21"/>
      <c r="D14" s="21"/>
      <c r="E14" s="21"/>
      <c r="F14" s="21"/>
      <c r="G14" s="21"/>
      <c r="H14" s="21"/>
      <c r="I14" s="21"/>
    </row>
    <row r="15" spans="1:8" ht="12.75">
      <c r="A15" t="s">
        <v>9</v>
      </c>
      <c r="B15">
        <f>B11</f>
        <v>320</v>
      </c>
      <c r="C15">
        <f aca="true" t="shared" si="0" ref="C15:H15">C11</f>
        <v>475</v>
      </c>
      <c r="D15">
        <f t="shared" si="0"/>
        <v>325</v>
      </c>
      <c r="E15">
        <f t="shared" si="0"/>
        <v>1390</v>
      </c>
      <c r="F15">
        <f t="shared" si="0"/>
        <v>395</v>
      </c>
      <c r="G15">
        <f t="shared" si="0"/>
        <v>485</v>
      </c>
      <c r="H15">
        <f t="shared" si="0"/>
        <v>140</v>
      </c>
    </row>
    <row r="16" spans="1:8" ht="12.75">
      <c r="A16" t="s">
        <v>10</v>
      </c>
      <c r="B16" s="14">
        <v>1.005</v>
      </c>
      <c r="C16" s="14">
        <f>(1.006+1.01)/2</f>
        <v>1.008</v>
      </c>
      <c r="D16" s="13">
        <f>(1.011+1.02)/2</f>
        <v>1.0154999999999998</v>
      </c>
      <c r="E16" s="13">
        <f>(1.02+1.03)/2</f>
        <v>1.025</v>
      </c>
      <c r="F16" s="13">
        <f>(1.011+1.02)/2</f>
        <v>1.0154999999999998</v>
      </c>
      <c r="G16" s="14">
        <f>(1.006+1.01)/2</f>
        <v>1.008</v>
      </c>
      <c r="H16" s="14">
        <v>1.005</v>
      </c>
    </row>
    <row r="17" spans="1:9" ht="12.75">
      <c r="A17" t="s">
        <v>11</v>
      </c>
      <c r="B17">
        <f>B15*B16</f>
        <v>321.59999999999997</v>
      </c>
      <c r="C17">
        <f aca="true" t="shared" si="1" ref="C17:H17">C15*C16</f>
        <v>478.8</v>
      </c>
      <c r="D17">
        <f t="shared" si="1"/>
        <v>330.03749999999997</v>
      </c>
      <c r="E17">
        <f t="shared" si="1"/>
        <v>1424.7499999999998</v>
      </c>
      <c r="F17">
        <f t="shared" si="1"/>
        <v>401.12249999999995</v>
      </c>
      <c r="G17">
        <f t="shared" si="1"/>
        <v>488.88</v>
      </c>
      <c r="H17">
        <f t="shared" si="1"/>
        <v>140.7</v>
      </c>
      <c r="I17">
        <f>SUM(B17:H17)</f>
        <v>3585.89</v>
      </c>
    </row>
    <row r="18" spans="1:9" ht="12.75">
      <c r="A18" t="s">
        <v>9</v>
      </c>
      <c r="I18">
        <f>SUM(B11:H11)</f>
        <v>3530</v>
      </c>
    </row>
    <row r="19" spans="1:9" ht="12.75">
      <c r="A19" t="s">
        <v>12</v>
      </c>
      <c r="I19" s="15">
        <f>I17/I18</f>
        <v>1.0158328611898018</v>
      </c>
    </row>
  </sheetData>
  <mergeCells count="3">
    <mergeCell ref="I9:I10"/>
    <mergeCell ref="A9:A10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ignoredErrors>
    <ignoredError sqref="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 HAGEN</cp:lastModifiedBy>
  <cp:lastPrinted>2005-03-07T14:08:51Z</cp:lastPrinted>
  <dcterms:created xsi:type="dcterms:W3CDTF">1996-10-17T05:27:31Z</dcterms:created>
  <dcterms:modified xsi:type="dcterms:W3CDTF">2007-03-27T09:19:37Z</dcterms:modified>
  <cp:category/>
  <cp:version/>
  <cp:contentType/>
  <cp:contentStatus/>
</cp:coreProperties>
</file>