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0410" windowHeight="7335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<sst xmlns="http://schemas.openxmlformats.org/spreadsheetml/2006/main" count="15" uniqueCount="12">
  <si>
    <t>LE</t>
  </si>
  <si>
    <t>RE</t>
  </si>
  <si>
    <t>1.006-1.010</t>
  </si>
  <si>
    <t>1.011-1020</t>
  </si>
  <si>
    <t>Aubauplan Blechpaket</t>
  </si>
  <si>
    <t>1.020-1.030</t>
  </si>
  <si>
    <t>Apertur 38</t>
  </si>
  <si>
    <t>Per HAGEN added the following</t>
  </si>
  <si>
    <t>l</t>
  </si>
  <si>
    <t>mu</t>
  </si>
  <si>
    <t>l x mu</t>
  </si>
  <si>
    <t>ave mu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</si>
</sst>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"/>
    <numFmt numFmtId="173" formatCode="#,##0.000"/>
  </numFmts>
  <fonts count="2">
    <font>
      <sz val="10"/>
      <name val="Arial"/>
      <family val="0"/>
    </font>
    <font>
      <b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</fills>
  <borders count="11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3" fontId="0" fillId="2" borderId="4" xfId="0" applyNumberFormat="1" applyFill="1" applyBorder="1" applyAlignment="1">
      <alignment horizontal="center"/>
    </xf>
    <xf numFmtId="3" fontId="0" fillId="2" borderId="5" xfId="0" applyNumberFormat="1" applyFill="1" applyBorder="1" applyAlignment="1">
      <alignment horizontal="center"/>
    </xf>
    <xf numFmtId="3" fontId="0" fillId="2" borderId="6" xfId="0" applyNumberForma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2" borderId="5" xfId="0" applyFill="1" applyBorder="1" applyAlignment="1">
      <alignment horizontal="center"/>
    </xf>
    <xf numFmtId="172" fontId="0" fillId="0" borderId="0" xfId="0" applyNumberFormat="1" applyAlignment="1">
      <alignment/>
    </xf>
    <xf numFmtId="0" fontId="1" fillId="2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Fill="1" applyAlignment="1">
      <alignment/>
    </xf>
    <xf numFmtId="0" fontId="0" fillId="0" borderId="9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173" fontId="0" fillId="0" borderId="0" xfId="0" applyNumberFormat="1" applyAlignment="1">
      <alignment/>
    </xf>
    <xf numFmtId="0" fontId="0" fillId="4" borderId="0" xfId="0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19"/>
  <sheetViews>
    <sheetView tabSelected="1" workbookViewId="0" topLeftCell="A8">
      <selection activeCell="B19" sqref="B19"/>
    </sheetView>
  </sheetViews>
  <sheetFormatPr defaultColWidth="9.140625" defaultRowHeight="12.75"/>
  <cols>
    <col min="1" max="1" width="6.57421875" style="0" customWidth="1"/>
    <col min="2" max="2" width="11.421875" style="0" customWidth="1"/>
    <col min="3" max="3" width="16.140625" style="0" customWidth="1"/>
    <col min="4" max="4" width="15.7109375" style="0" customWidth="1"/>
    <col min="5" max="5" width="29.7109375" style="0" customWidth="1"/>
    <col min="6" max="6" width="17.8515625" style="0" customWidth="1"/>
    <col min="7" max="7" width="17.00390625" style="0" customWidth="1"/>
    <col min="8" max="8" width="11.421875" style="0" customWidth="1"/>
    <col min="9" max="9" width="5.8515625" style="0" customWidth="1"/>
    <col min="10" max="16384" width="11.421875" style="0" customWidth="1"/>
  </cols>
  <sheetData>
    <row r="2" ht="38.25" customHeight="1" thickBot="1"/>
    <row r="3" spans="4:6" ht="12.75">
      <c r="D3" s="8"/>
      <c r="E3" s="10" t="s">
        <v>6</v>
      </c>
      <c r="F3" s="7"/>
    </row>
    <row r="4" spans="4:6" ht="12.75">
      <c r="D4" s="9"/>
      <c r="E4" s="11" t="s">
        <v>4</v>
      </c>
      <c r="F4" s="9"/>
    </row>
    <row r="7" ht="51" customHeight="1"/>
    <row r="8" spans="2:8" ht="13.5" thickBot="1">
      <c r="B8" s="9"/>
      <c r="C8" s="9"/>
      <c r="D8" s="9"/>
      <c r="E8" s="9"/>
      <c r="F8" s="9"/>
      <c r="G8" s="9"/>
      <c r="H8" s="9"/>
    </row>
    <row r="9" spans="1:9" ht="12.75">
      <c r="A9" s="15" t="s">
        <v>0</v>
      </c>
      <c r="B9" s="1"/>
      <c r="C9" s="2"/>
      <c r="D9" s="2"/>
      <c r="E9" s="2"/>
      <c r="F9" s="2"/>
      <c r="G9" s="2"/>
      <c r="H9" s="3"/>
      <c r="I9" s="14" t="s">
        <v>1</v>
      </c>
    </row>
    <row r="10" spans="1:9" ht="25.5" customHeight="1" thickBot="1">
      <c r="A10" s="15"/>
      <c r="B10" s="4">
        <v>1005</v>
      </c>
      <c r="C10" s="5" t="s">
        <v>2</v>
      </c>
      <c r="D10" s="5" t="s">
        <v>3</v>
      </c>
      <c r="E10" s="12" t="s">
        <v>5</v>
      </c>
      <c r="F10" s="5" t="s">
        <v>3</v>
      </c>
      <c r="G10" s="5" t="s">
        <v>2</v>
      </c>
      <c r="H10" s="6">
        <v>1005</v>
      </c>
      <c r="I10" s="15"/>
    </row>
    <row r="11" spans="1:8" ht="12.75">
      <c r="A11" s="17"/>
      <c r="B11" s="18">
        <v>320</v>
      </c>
      <c r="C11" s="18">
        <v>195</v>
      </c>
      <c r="D11" s="18">
        <v>1180</v>
      </c>
      <c r="E11" s="18">
        <v>310</v>
      </c>
      <c r="F11" s="18">
        <v>1180</v>
      </c>
      <c r="G11" s="18">
        <v>200</v>
      </c>
      <c r="H11" s="19">
        <v>140</v>
      </c>
    </row>
    <row r="14" spans="1:9" ht="12.75">
      <c r="A14" s="16" t="s">
        <v>7</v>
      </c>
      <c r="B14" s="16"/>
      <c r="C14" s="16"/>
      <c r="D14" s="16"/>
      <c r="E14" s="16"/>
      <c r="F14" s="16"/>
      <c r="G14" s="16"/>
      <c r="H14" s="16"/>
      <c r="I14" s="16"/>
    </row>
    <row r="15" spans="1:8" ht="12.75">
      <c r="A15" t="s">
        <v>8</v>
      </c>
      <c r="B15">
        <f>B11</f>
        <v>320</v>
      </c>
      <c r="C15">
        <f aca="true" t="shared" si="0" ref="C15:H15">C11</f>
        <v>195</v>
      </c>
      <c r="D15">
        <f t="shared" si="0"/>
        <v>1180</v>
      </c>
      <c r="E15">
        <f t="shared" si="0"/>
        <v>310</v>
      </c>
      <c r="F15">
        <f t="shared" si="0"/>
        <v>1180</v>
      </c>
      <c r="G15">
        <f t="shared" si="0"/>
        <v>200</v>
      </c>
      <c r="H15">
        <f t="shared" si="0"/>
        <v>140</v>
      </c>
    </row>
    <row r="16" spans="1:8" ht="12.75">
      <c r="A16" t="s">
        <v>9</v>
      </c>
      <c r="B16" s="20">
        <v>1.005</v>
      </c>
      <c r="C16" s="20">
        <f>(1.006+1.01)/2</f>
        <v>1.008</v>
      </c>
      <c r="D16" s="13">
        <f>(1.011+1.02)/2</f>
        <v>1.0154999999999998</v>
      </c>
      <c r="E16" s="13">
        <f>(1.02+1.03)/2</f>
        <v>1.025</v>
      </c>
      <c r="F16" s="13">
        <f>(1.011+1.02)/2</f>
        <v>1.0154999999999998</v>
      </c>
      <c r="G16" s="20">
        <f>(1.006+1.01)/2</f>
        <v>1.008</v>
      </c>
      <c r="H16" s="20">
        <v>1.005</v>
      </c>
    </row>
    <row r="17" spans="1:9" ht="12.75">
      <c r="A17" t="s">
        <v>10</v>
      </c>
      <c r="B17">
        <f>B15*B16</f>
        <v>321.59999999999997</v>
      </c>
      <c r="C17">
        <f aca="true" t="shared" si="1" ref="C17:H17">C15*C16</f>
        <v>196.56</v>
      </c>
      <c r="D17">
        <f t="shared" si="1"/>
        <v>1198.2899999999997</v>
      </c>
      <c r="E17">
        <f t="shared" si="1"/>
        <v>317.75</v>
      </c>
      <c r="F17">
        <f t="shared" si="1"/>
        <v>1198.2899999999997</v>
      </c>
      <c r="G17">
        <f t="shared" si="1"/>
        <v>201.6</v>
      </c>
      <c r="H17">
        <f t="shared" si="1"/>
        <v>140.7</v>
      </c>
      <c r="I17">
        <f>SUM(B17:H17)</f>
        <v>3574.7899999999995</v>
      </c>
    </row>
    <row r="18" spans="1:9" ht="12.75">
      <c r="A18" t="s">
        <v>8</v>
      </c>
      <c r="I18">
        <f>SUM(B11:H11)</f>
        <v>3525</v>
      </c>
    </row>
    <row r="19" spans="1:9" ht="12.75">
      <c r="A19" t="s">
        <v>11</v>
      </c>
      <c r="I19" s="21">
        <f>I17/I18</f>
        <v>1.0141248226950352</v>
      </c>
    </row>
  </sheetData>
  <mergeCells count="3">
    <mergeCell ref="I9:I10"/>
    <mergeCell ref="A9:A10"/>
    <mergeCell ref="A14:I14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  <ignoredErrors>
    <ignoredError sqref="E1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Per HAGEN</cp:lastModifiedBy>
  <cp:lastPrinted>2005-04-20T10:13:19Z</cp:lastPrinted>
  <dcterms:created xsi:type="dcterms:W3CDTF">1996-10-17T05:27:31Z</dcterms:created>
  <dcterms:modified xsi:type="dcterms:W3CDTF">2007-03-27T09:02:14Z</dcterms:modified>
  <cp:category/>
  <cp:version/>
  <cp:contentType/>
  <cp:contentStatus/>
</cp:coreProperties>
</file>