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<sst xmlns="http://schemas.openxmlformats.org/spreadsheetml/2006/main" count="620" uniqueCount="140">
  <si>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</si>
  <si>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</si>
  <si>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</si>
  <si>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</si>
  <si>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</si>
  <si>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</si>
  <si>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</si>
  <si>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</si>
  <si>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</si>
  <si>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</si>
  <si>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</si>
  <si>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</si>
  <si>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</si>
  <si>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</si>
  <si>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</si>
  <si>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</si>
  <si>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</si>
  <si>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</si>
  <si>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</si>
  <si>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</si>
  <si>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</si>
  <si>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</si>
  <si>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</si>
  <si>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</si>
  <si>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</si>
  <si>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</si>
  <si>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</si>
  <si>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</si>
  <si>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</si>
  <si>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</si>
  <si>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</si>
  <si>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</si>
  <si>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</si>
  <si>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</si>
  <si>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</si>
  <si>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</si>
  <si>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</si>
  <si>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</si>
  <si>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</si>
  <si>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</si>
  <si>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</si>
  <si>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</si>
  <si>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</si>
  <si>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</si>
  <si>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</si>
  <si>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</si>
  <si>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</si>
  <si>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</si>
  <si>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</si>
  <si>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</si>
  <si>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</si>
  <si>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</si>
  <si>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</si>
  <si>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</si>
  <si>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</si>
  <si>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</si>
  <si>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</si>
  <si>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</si>
  <si>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</si>
  <si>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</si>
  <si>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</si>
  <si>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</si>
  <si>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</si>
  <si>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</si>
  <si>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</si>
  <si>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</si>
  <si>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</si>
  <si>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</si>
  <si>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</si>
  <si>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</si>
  <si>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</si>
  <si>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</si>
  <si>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</si>
  <si>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</si>
  <si>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</si>
  <si>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</si>
  <si>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</si>
  <si>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</si>
  <si>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</si>
  <si>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</si>
  <si>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</si>
  <si>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</si>
  <si>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</si>
  <si>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</si>
  <si>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</si>
  <si>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</si>
  <si>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</si>
  <si>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</si>
  <si>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</si>
  <si>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</si>
  <si>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</si>
  <si>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</si>
  <si>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</si>
  <si>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</si>
  <si>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</si>
  <si>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</si>
  <si>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</si>
  <si>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</si>
  <si>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</si>
  <si>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</si>
  <si>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</si>
  <si>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</si>
  <si>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</si>
  <si>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</si>
  <si>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</si>
  <si>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</si>
  <si>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</si>
  <si>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</si>
  <si>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</si>
  <si>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</si>
  <si>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</si>
  <si>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</si>
  <si>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</si>
  <si>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</si>
  <si>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</si>
  <si>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</si>
  <si>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</si>
  <si>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</si>
  <si>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</si>
  <si>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</si>
  <si>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</si>
  <si>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</si>
  <si>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</si>
  <si>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</si>
  <si>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</si>
  <si>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</si>
  <si>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</si>
  <si>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</si>
  <si>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</si>
  <si>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</si>
  <si>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</si>
  <si>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</si>
  <si>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</si>
  <si>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</si>
  <si>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</si>
  <si>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</si>
  <si>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</si>
  <si>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</si>
  <si>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1</t>
  </si>
  <si>
    <t>AP 160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</si>
</sst>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181.8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196.2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9.102063026236081</v>
      </c>
      <c r="C41" s="78">
        <f aca="true" t="shared" si="0" ref="C41:C55">($B$41*H41+$B$42*J41+$B$43*L41+$B$44*N41+$B$45*P41+$B$46*R41+$B$47*T41+$B$48*V41)/100</f>
        <v>2.7988324737441902E-08</v>
      </c>
      <c r="D41" s="78">
        <f aca="true" t="shared" si="1" ref="D41:D55">($B$41*I41+$B$42*K41+$B$43*M41+$B$44*O41+$B$45*Q41+$B$46*S41+$B$47*U41+$B$48*W41)/100</f>
        <v>-6.188101460707857E-08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2.5858218127531813</v>
      </c>
      <c r="C42" s="78">
        <f t="shared" si="0"/>
        <v>2.7870637254119257E-11</v>
      </c>
      <c r="D42" s="78">
        <f t="shared" si="1"/>
        <v>1.0388134566145349E-08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-10.26809181238093</v>
      </c>
      <c r="C43" s="78">
        <f t="shared" si="0"/>
        <v>-0.34109823390980387</v>
      </c>
      <c r="D43" s="78">
        <f t="shared" si="1"/>
        <v>-0.7436965114568568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-6.207311965668794</v>
      </c>
      <c r="C44" s="78">
        <f t="shared" si="0"/>
        <v>-0.000261256207048292</v>
      </c>
      <c r="D44" s="78">
        <f t="shared" si="1"/>
        <v>-0.048015404883050755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9.102063026236081</v>
      </c>
      <c r="C45" s="78">
        <f t="shared" si="0"/>
        <v>0.07874405660968853</v>
      </c>
      <c r="D45" s="78">
        <f t="shared" si="1"/>
        <v>-0.17696685349796595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2.5858218127531813</v>
      </c>
      <c r="C46" s="78">
        <f t="shared" si="0"/>
        <v>0.00019348299165708073</v>
      </c>
      <c r="D46" s="78">
        <f t="shared" si="1"/>
        <v>0.0187072894789023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-10.26809181238093</v>
      </c>
      <c r="C47" s="78">
        <f t="shared" si="0"/>
        <v>-0.014020423378396573</v>
      </c>
      <c r="D47" s="78">
        <f t="shared" si="1"/>
        <v>-0.029718841699464718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-6.207311965668794</v>
      </c>
      <c r="C48" s="78">
        <f t="shared" si="0"/>
        <v>-2.9804786962413103E-05</v>
      </c>
      <c r="D48" s="78">
        <f t="shared" si="1"/>
        <v>-0.0013771669525497086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0.001529594115234153</v>
      </c>
      <c r="D49" s="78">
        <f t="shared" si="1"/>
        <v>-0.0036958032590202134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1.5549458284364535E-05</v>
      </c>
      <c r="D50" s="78">
        <f t="shared" si="1"/>
        <v>0.0002875215728657507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-0.00020985658769386944</v>
      </c>
      <c r="D51" s="78">
        <f t="shared" si="1"/>
        <v>-0.0003766108759604995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-2.1198238492057066E-06</v>
      </c>
      <c r="D52" s="78">
        <f t="shared" si="1"/>
        <v>-2.0174160608476226E-05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2.6940751377859867E-05</v>
      </c>
      <c r="D53" s="78">
        <f t="shared" si="1"/>
        <v>-8.323139093628939E-05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1.2228387395516994E-06</v>
      </c>
      <c r="D54" s="78">
        <f t="shared" si="1"/>
        <v>1.062149853170337E-05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-1.38593880936428E-05</v>
      </c>
      <c r="D55" s="78">
        <f t="shared" si="1"/>
        <v>-2.3038041177076806E-05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E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733</v>
      </c>
      <c r="B3" s="12">
        <v>196.20333333333335</v>
      </c>
      <c r="C3" s="12">
        <v>189.6533333333333</v>
      </c>
      <c r="D3" s="12">
        <v>8.761812223743858</v>
      </c>
      <c r="E3" s="12">
        <v>9.428273360738936</v>
      </c>
      <c r="F3" s="13" t="s">
        <v>69</v>
      </c>
    </row>
    <row r="4" spans="1:9" ht="16.5" customHeight="1">
      <c r="A4" s="14">
        <v>736</v>
      </c>
      <c r="B4" s="15">
        <v>174.12</v>
      </c>
      <c r="C4" s="15">
        <v>160.62</v>
      </c>
      <c r="D4" s="15">
        <v>8.949315082067326</v>
      </c>
      <c r="E4" s="15">
        <v>9.420192106895417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735</v>
      </c>
      <c r="B5" s="27">
        <v>157.87333333333336</v>
      </c>
      <c r="C5" s="27">
        <v>175.00666666666666</v>
      </c>
      <c r="D5" s="27">
        <v>8.66921340675679</v>
      </c>
      <c r="E5" s="27">
        <v>9.057346591181311</v>
      </c>
      <c r="F5" s="16" t="s">
        <v>71</v>
      </c>
      <c r="I5" s="76">
        <v>1254</v>
      </c>
    </row>
    <row r="6" spans="1:6" s="2" customFormat="1" ht="13.5" thickBot="1">
      <c r="A6" s="17">
        <v>734</v>
      </c>
      <c r="B6" s="18">
        <v>200.1933333333333</v>
      </c>
      <c r="C6" s="18">
        <v>181.86</v>
      </c>
      <c r="D6" s="18">
        <v>8.363275089927418</v>
      </c>
      <c r="E6" s="18">
        <v>9.047397530380659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1274</v>
      </c>
      <c r="K15" s="76">
        <v>798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9.102063026236081</v>
      </c>
      <c r="C19" s="35">
        <v>53.222063026236086</v>
      </c>
      <c r="D19" s="36">
        <v>19.968917284477538</v>
      </c>
      <c r="K19" s="98" t="s">
        <v>131</v>
      </c>
    </row>
    <row r="20" spans="1:11" ht="12.75">
      <c r="A20" s="34" t="s">
        <v>57</v>
      </c>
      <c r="B20" s="35">
        <v>2.5858218127531813</v>
      </c>
      <c r="C20" s="35">
        <v>30.459155146086538</v>
      </c>
      <c r="D20" s="36">
        <v>11.07813053284133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-10.26809181238093</v>
      </c>
      <c r="C21" s="35">
        <v>59.92524152095238</v>
      </c>
      <c r="D21" s="36">
        <v>20.988659932258916</v>
      </c>
      <c r="F21" s="25" t="s">
        <v>134</v>
      </c>
    </row>
    <row r="22" spans="1:11" ht="16.5" thickBot="1">
      <c r="A22" s="37" t="s">
        <v>59</v>
      </c>
      <c r="B22" s="38">
        <v>-6.207311965668794</v>
      </c>
      <c r="C22" s="38">
        <v>59.99602136766454</v>
      </c>
      <c r="D22" s="39">
        <v>22.01848857763774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10.612913131713867</v>
      </c>
      <c r="I23" s="76">
        <v>1519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-0.34109823390980387</v>
      </c>
      <c r="C27" s="45">
        <v>-0.000261256207048292</v>
      </c>
      <c r="D27" s="45">
        <v>0.07874405660968853</v>
      </c>
      <c r="E27" s="45">
        <v>0.00019348299165708073</v>
      </c>
      <c r="F27" s="45">
        <v>-0.014020423378396573</v>
      </c>
      <c r="G27" s="45">
        <v>-2.9804786962413103E-05</v>
      </c>
      <c r="H27" s="45">
        <v>0.001529594115234153</v>
      </c>
      <c r="I27" s="46">
        <v>1.5549458284364535E-05</v>
      </c>
    </row>
    <row r="28" spans="1:9" ht="13.5" thickBot="1">
      <c r="A28" s="47" t="s">
        <v>61</v>
      </c>
      <c r="B28" s="48">
        <v>-0.7436965114568568</v>
      </c>
      <c r="C28" s="48">
        <v>-0.048015404883050755</v>
      </c>
      <c r="D28" s="48">
        <v>-0.17696685349796595</v>
      </c>
      <c r="E28" s="48">
        <v>0.0187072894789023</v>
      </c>
      <c r="F28" s="48">
        <v>-0.029718841699464718</v>
      </c>
      <c r="G28" s="48">
        <v>-0.0013771669525497086</v>
      </c>
      <c r="H28" s="48">
        <v>-0.0036958032590202134</v>
      </c>
      <c r="I28" s="49">
        <v>0.0002875215728657507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733</v>
      </c>
      <c r="B39" s="51">
        <v>196.20333333333335</v>
      </c>
      <c r="C39" s="51">
        <v>189.6533333333333</v>
      </c>
      <c r="D39" s="51">
        <v>8.761812223743858</v>
      </c>
      <c r="E39" s="51">
        <v>9.428273360738936</v>
      </c>
      <c r="F39" s="55">
        <f>I39*D39/(23678+B39)*1000</f>
        <v>22.01848857763774</v>
      </c>
      <c r="G39" s="60" t="s">
        <v>59</v>
      </c>
      <c r="H39" s="59">
        <f>I39-B39+X39</f>
        <v>-6.207311965668794</v>
      </c>
      <c r="I39" s="59">
        <f>(B39+C42-2*X39)*(23678+B39)*E42/((23678+C42)*D39+E42*(23678+B39))</f>
        <v>59.99602136766454</v>
      </c>
      <c r="J39" s="25" t="s">
        <v>73</v>
      </c>
      <c r="K39" s="25">
        <f>(K40*K40+L40*L40+M40*M40+N40*N40+O40*O40+P40*P40+Q40*Q40+R40*R40+S40*S40+T40*T40+U40*U40+V40*V40+W40*W40)</f>
        <v>0.7107039031025897</v>
      </c>
      <c r="M39" s="25" t="s">
        <v>68</v>
      </c>
      <c r="N39" s="25">
        <f>(K44*K44+L44*L44+M44*M44+N44*N44+O44*O44+P44*P44+Q44*Q44+R44*R44+S44*S44+T44*T44+U44*U44+V44*V44+W44*W44)</f>
        <v>0.36871680978859517</v>
      </c>
      <c r="X39" s="56">
        <f>(1-$H$2)*1000</f>
        <v>130</v>
      </c>
    </row>
    <row r="40" spans="1:24" ht="12.75">
      <c r="A40" s="50">
        <v>736</v>
      </c>
      <c r="B40" s="51">
        <v>174.12</v>
      </c>
      <c r="C40" s="51">
        <v>160.62</v>
      </c>
      <c r="D40" s="51">
        <v>8.949315082067326</v>
      </c>
      <c r="E40" s="51">
        <v>9.420192106895417</v>
      </c>
      <c r="F40" s="55">
        <f>I40*D40/(23678+B40)*1000</f>
        <v>19.968917284477538</v>
      </c>
      <c r="G40" s="60" t="s">
        <v>56</v>
      </c>
      <c r="H40" s="59">
        <f>I40-B40+X40</f>
        <v>9.102063026236081</v>
      </c>
      <c r="I40" s="59">
        <f>(B40+C39-2*X40)*(23678+B40)*E39/((23678+C39)*D40+E39*(23678+B40))</f>
        <v>53.222063026236086</v>
      </c>
      <c r="J40" s="25" t="s">
        <v>62</v>
      </c>
      <c r="K40" s="53">
        <f aca="true" t="shared" si="0" ref="K40:W40">SQRT(K41*K41+K42*K42)</f>
        <v>0.8181885518201082</v>
      </c>
      <c r="L40" s="53">
        <f t="shared" si="0"/>
        <v>0.04801611563724221</v>
      </c>
      <c r="M40" s="53">
        <f t="shared" si="0"/>
        <v>0.19369536310485178</v>
      </c>
      <c r="N40" s="53">
        <f t="shared" si="0"/>
        <v>0.018708290015806078</v>
      </c>
      <c r="O40" s="53">
        <f t="shared" si="0"/>
        <v>0.03286003383545629</v>
      </c>
      <c r="P40" s="53">
        <f t="shared" si="0"/>
        <v>0.0013774894339053663</v>
      </c>
      <c r="Q40" s="53">
        <f t="shared" si="0"/>
        <v>0.0039998274821226205</v>
      </c>
      <c r="R40" s="53">
        <f t="shared" si="0"/>
        <v>0.00028794173111262004</v>
      </c>
      <c r="S40" s="53">
        <f t="shared" si="0"/>
        <v>0.0004311328557303995</v>
      </c>
      <c r="T40" s="53">
        <f t="shared" si="0"/>
        <v>2.0285226382967856E-05</v>
      </c>
      <c r="U40" s="53">
        <f t="shared" si="0"/>
        <v>8.748296132386635E-05</v>
      </c>
      <c r="V40" s="53">
        <f t="shared" si="0"/>
        <v>1.069165869460512E-05</v>
      </c>
      <c r="W40" s="53">
        <f t="shared" si="0"/>
        <v>2.6885571959824366E-05</v>
      </c>
      <c r="X40" s="56">
        <f>(1-$H$2)*1000</f>
        <v>130</v>
      </c>
    </row>
    <row r="41" spans="1:24" ht="12.75">
      <c r="A41" s="50">
        <v>735</v>
      </c>
      <c r="B41" s="51">
        <v>157.87333333333336</v>
      </c>
      <c r="C41" s="51">
        <v>175.00666666666666</v>
      </c>
      <c r="D41" s="51">
        <v>8.66921340675679</v>
      </c>
      <c r="E41" s="51">
        <v>9.057346591181311</v>
      </c>
      <c r="F41" s="55">
        <f>I41*D41/(23678+B41)*1000</f>
        <v>11.07813053284133</v>
      </c>
      <c r="G41" s="60" t="s">
        <v>57</v>
      </c>
      <c r="H41" s="59">
        <f>I41-B41+X41</f>
        <v>2.5858218127531813</v>
      </c>
      <c r="I41" s="59">
        <f>(B41+C40-2*X41)*(23678+B41)*E40/((23678+C40)*D41+E40*(23678+B41))</f>
        <v>30.459155146086538</v>
      </c>
      <c r="J41" s="25" t="s">
        <v>60</v>
      </c>
      <c r="K41" s="53">
        <f>'calcul config'!C43</f>
        <v>-0.34109823390980387</v>
      </c>
      <c r="L41" s="53">
        <f>'calcul config'!C44</f>
        <v>-0.000261256207048292</v>
      </c>
      <c r="M41" s="53">
        <f>'calcul config'!C45</f>
        <v>0.07874405660968853</v>
      </c>
      <c r="N41" s="53">
        <f>'calcul config'!C46</f>
        <v>0.00019348299165708073</v>
      </c>
      <c r="O41" s="53">
        <f>'calcul config'!C47</f>
        <v>-0.014020423378396573</v>
      </c>
      <c r="P41" s="53">
        <f>'calcul config'!C48</f>
        <v>-2.9804786962413103E-05</v>
      </c>
      <c r="Q41" s="53">
        <f>'calcul config'!C49</f>
        <v>0.001529594115234153</v>
      </c>
      <c r="R41" s="53">
        <f>'calcul config'!C50</f>
        <v>1.5549458284364535E-05</v>
      </c>
      <c r="S41" s="53">
        <f>'calcul config'!C51</f>
        <v>-0.00020985658769386944</v>
      </c>
      <c r="T41" s="53">
        <f>'calcul config'!C52</f>
        <v>-2.1198238492057066E-06</v>
      </c>
      <c r="U41" s="53">
        <f>'calcul config'!C53</f>
        <v>2.6940751377859867E-05</v>
      </c>
      <c r="V41" s="53">
        <f>'calcul config'!C54</f>
        <v>1.2228387395516994E-06</v>
      </c>
      <c r="W41" s="53">
        <f>'calcul config'!C55</f>
        <v>-1.38593880936428E-05</v>
      </c>
      <c r="X41" s="56">
        <f>(1-$H$2)*1000</f>
        <v>130</v>
      </c>
    </row>
    <row r="42" spans="1:24" ht="12.75">
      <c r="A42" s="50">
        <v>734</v>
      </c>
      <c r="B42" s="51">
        <v>200.1933333333333</v>
      </c>
      <c r="C42" s="51">
        <v>181.86</v>
      </c>
      <c r="D42" s="51">
        <v>8.363275089927418</v>
      </c>
      <c r="E42" s="51">
        <v>9.047397530380659</v>
      </c>
      <c r="F42" s="55">
        <f>I42*D42/(23678+B42)*1000</f>
        <v>20.988659932258916</v>
      </c>
      <c r="G42" s="60" t="s">
        <v>58</v>
      </c>
      <c r="H42" s="59">
        <f>I42-B42+X42</f>
        <v>-10.26809181238093</v>
      </c>
      <c r="I42" s="59">
        <f>(B42+C41-2*X42)*(23678+B42)*E41/((23678+C41)*D42+E41*(23678+B42))</f>
        <v>59.92524152095238</v>
      </c>
      <c r="J42" s="25" t="s">
        <v>61</v>
      </c>
      <c r="K42" s="53">
        <f>'calcul config'!D43</f>
        <v>-0.7436965114568568</v>
      </c>
      <c r="L42" s="53">
        <f>'calcul config'!D44</f>
        <v>-0.048015404883050755</v>
      </c>
      <c r="M42" s="53">
        <f>'calcul config'!D45</f>
        <v>-0.17696685349796595</v>
      </c>
      <c r="N42" s="53">
        <f>'calcul config'!D46</f>
        <v>0.0187072894789023</v>
      </c>
      <c r="O42" s="53">
        <f>'calcul config'!D47</f>
        <v>-0.029718841699464718</v>
      </c>
      <c r="P42" s="53">
        <f>'calcul config'!D48</f>
        <v>-0.0013771669525497086</v>
      </c>
      <c r="Q42" s="53">
        <f>'calcul config'!D49</f>
        <v>-0.0036958032590202134</v>
      </c>
      <c r="R42" s="53">
        <f>'calcul config'!D50</f>
        <v>0.0002875215728657507</v>
      </c>
      <c r="S42" s="53">
        <f>'calcul config'!D51</f>
        <v>-0.0003766108759604995</v>
      </c>
      <c r="T42" s="53">
        <f>'calcul config'!D52</f>
        <v>-2.0174160608476226E-05</v>
      </c>
      <c r="U42" s="53">
        <f>'calcul config'!D53</f>
        <v>-8.323139093628939E-05</v>
      </c>
      <c r="V42" s="53">
        <f>'calcul config'!D54</f>
        <v>1.062149853170337E-05</v>
      </c>
      <c r="W42" s="53">
        <f>'calcul config'!D55</f>
        <v>-2.3038041177076806E-05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0.5454590345467388</v>
      </c>
      <c r="L44" s="53">
        <f>L40/(L43*1.5)</f>
        <v>0.045729633940230684</v>
      </c>
      <c r="M44" s="53">
        <f aca="true" t="shared" si="1" ref="M44:W44">M40/(M43*1.5)</f>
        <v>0.21521707011650199</v>
      </c>
      <c r="N44" s="53">
        <f t="shared" si="1"/>
        <v>0.024944386687741436</v>
      </c>
      <c r="O44" s="53">
        <f t="shared" si="1"/>
        <v>0.1460445948242502</v>
      </c>
      <c r="P44" s="53">
        <f t="shared" si="1"/>
        <v>0.00918326289270244</v>
      </c>
      <c r="Q44" s="53">
        <f t="shared" si="1"/>
        <v>0.026665516547484135</v>
      </c>
      <c r="R44" s="53">
        <f t="shared" si="1"/>
        <v>0.0006398705135836002</v>
      </c>
      <c r="S44" s="53">
        <f t="shared" si="1"/>
        <v>0.0057484380764053255</v>
      </c>
      <c r="T44" s="53">
        <f t="shared" si="1"/>
        <v>0.00027046968510623803</v>
      </c>
      <c r="U44" s="53">
        <f t="shared" si="1"/>
        <v>0.001166439484318218</v>
      </c>
      <c r="V44" s="53">
        <f t="shared" si="1"/>
        <v>0.00014255544926140157</v>
      </c>
      <c r="W44" s="53">
        <f t="shared" si="1"/>
        <v>0.00035847429279765815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736</v>
      </c>
      <c r="B51" s="25">
        <v>170.94</v>
      </c>
      <c r="C51" s="25">
        <v>159.44</v>
      </c>
      <c r="D51" s="25">
        <v>8.869530917429254</v>
      </c>
      <c r="E51" s="25">
        <v>9.217632891284183</v>
      </c>
      <c r="F51" s="25">
        <v>17.09030551484939</v>
      </c>
      <c r="G51" s="25" t="s">
        <v>59</v>
      </c>
      <c r="H51" s="25">
        <v>5.013464123381937</v>
      </c>
      <c r="I51" s="25">
        <v>45.95346412338194</v>
      </c>
      <c r="J51" s="25" t="s">
        <v>73</v>
      </c>
      <c r="K51" s="25">
        <v>1.2427048250917316</v>
      </c>
      <c r="M51" s="25" t="s">
        <v>68</v>
      </c>
      <c r="N51" s="25">
        <v>0.6678667008773136</v>
      </c>
      <c r="X51" s="25">
        <v>130</v>
      </c>
    </row>
    <row r="52" spans="1:24" ht="12.75" hidden="1">
      <c r="A52" s="25">
        <v>733</v>
      </c>
      <c r="B52" s="25">
        <v>195.63999938964844</v>
      </c>
      <c r="C52" s="25">
        <v>207.44000244140625</v>
      </c>
      <c r="D52" s="25">
        <v>8.474017143249512</v>
      </c>
      <c r="E52" s="25">
        <v>9.34028148651123</v>
      </c>
      <c r="F52" s="25">
        <v>17.596507322240893</v>
      </c>
      <c r="G52" s="25" t="s">
        <v>56</v>
      </c>
      <c r="H52" s="25">
        <v>-16.065792262577304</v>
      </c>
      <c r="I52" s="25">
        <v>49.57420712707114</v>
      </c>
      <c r="J52" s="25" t="s">
        <v>62</v>
      </c>
      <c r="K52" s="25">
        <v>1.0574992380596147</v>
      </c>
      <c r="L52" s="25">
        <v>0.24434607890486512</v>
      </c>
      <c r="M52" s="25">
        <v>0.2503487644538362</v>
      </c>
      <c r="N52" s="25">
        <v>0.011858829304690864</v>
      </c>
      <c r="O52" s="25">
        <v>0.042471343894025126</v>
      </c>
      <c r="P52" s="25">
        <v>0.007009627493159308</v>
      </c>
      <c r="Q52" s="25">
        <v>0.005169738107031256</v>
      </c>
      <c r="R52" s="25">
        <v>0.0001824810534736876</v>
      </c>
      <c r="S52" s="25">
        <v>0.0005572448869723154</v>
      </c>
      <c r="T52" s="25">
        <v>0.00010315620924412757</v>
      </c>
      <c r="U52" s="25">
        <v>0.00011307112228893092</v>
      </c>
      <c r="V52" s="25">
        <v>6.774368039272167E-06</v>
      </c>
      <c r="W52" s="25">
        <v>3.4750796731772446E-05</v>
      </c>
      <c r="X52" s="25">
        <v>130</v>
      </c>
    </row>
    <row r="53" spans="1:24" ht="12.75" hidden="1">
      <c r="A53" s="25">
        <v>734</v>
      </c>
      <c r="B53" s="25">
        <v>210.60000610351562</v>
      </c>
      <c r="C53" s="25">
        <v>181.5</v>
      </c>
      <c r="D53" s="25">
        <v>8.370611190795898</v>
      </c>
      <c r="E53" s="25">
        <v>9.13886547088623</v>
      </c>
      <c r="F53" s="25">
        <v>29.20654476696626</v>
      </c>
      <c r="G53" s="25" t="s">
        <v>57</v>
      </c>
      <c r="H53" s="25">
        <v>2.751549666460761</v>
      </c>
      <c r="I53" s="25">
        <v>83.35155576997639</v>
      </c>
      <c r="J53" s="25" t="s">
        <v>60</v>
      </c>
      <c r="K53" s="25">
        <v>0.09109731937522124</v>
      </c>
      <c r="L53" s="25">
        <v>0.001329254412589616</v>
      </c>
      <c r="M53" s="25">
        <v>-0.018729790122443836</v>
      </c>
      <c r="N53" s="25">
        <v>-0.0001228719771965758</v>
      </c>
      <c r="O53" s="25">
        <v>0.004114721597897316</v>
      </c>
      <c r="P53" s="25">
        <v>0.00015204265468039585</v>
      </c>
      <c r="Q53" s="25">
        <v>-0.0002513437004307656</v>
      </c>
      <c r="R53" s="25">
        <v>-9.87167653816168E-06</v>
      </c>
      <c r="S53" s="25">
        <v>9.131804728082493E-05</v>
      </c>
      <c r="T53" s="25">
        <v>1.082870956824952E-05</v>
      </c>
      <c r="U53" s="25">
        <v>3.46867170068737E-06</v>
      </c>
      <c r="V53" s="25">
        <v>-7.763750911931195E-07</v>
      </c>
      <c r="W53" s="25">
        <v>6.832933505635852E-06</v>
      </c>
      <c r="X53" s="25">
        <v>130</v>
      </c>
    </row>
    <row r="54" spans="1:24" ht="12.75" hidden="1">
      <c r="A54" s="25">
        <v>735</v>
      </c>
      <c r="B54" s="25">
        <v>161.9600067138672</v>
      </c>
      <c r="C54" s="25">
        <v>180.86000061035156</v>
      </c>
      <c r="D54" s="25">
        <v>8.471012115478516</v>
      </c>
      <c r="E54" s="25">
        <v>8.893915176391602</v>
      </c>
      <c r="F54" s="25">
        <v>15.384130165733998</v>
      </c>
      <c r="G54" s="25" t="s">
        <v>58</v>
      </c>
      <c r="H54" s="25">
        <v>11.335533758684875</v>
      </c>
      <c r="I54" s="25">
        <v>43.29554047255206</v>
      </c>
      <c r="J54" s="25" t="s">
        <v>61</v>
      </c>
      <c r="K54" s="25">
        <v>1.053568183317679</v>
      </c>
      <c r="L54" s="25">
        <v>0.24434246327417014</v>
      </c>
      <c r="M54" s="25">
        <v>0.24964714864290274</v>
      </c>
      <c r="N54" s="25">
        <v>-0.011858192735615938</v>
      </c>
      <c r="O54" s="25">
        <v>0.04227155211648068</v>
      </c>
      <c r="P54" s="25">
        <v>0.007007978354990302</v>
      </c>
      <c r="Q54" s="25">
        <v>0.005163624544788756</v>
      </c>
      <c r="R54" s="25">
        <v>-0.00018221384381871962</v>
      </c>
      <c r="S54" s="25">
        <v>0.0005497116319467922</v>
      </c>
      <c r="T54" s="25">
        <v>0.00010258626884093569</v>
      </c>
      <c r="U54" s="25">
        <v>0.00011301790571547158</v>
      </c>
      <c r="V54" s="25">
        <v>-6.729732836397526E-06</v>
      </c>
      <c r="W54" s="25">
        <v>3.407240662472385E-05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736</v>
      </c>
      <c r="B56" s="25">
        <v>170.94</v>
      </c>
      <c r="C56" s="25">
        <v>159.44</v>
      </c>
      <c r="D56" s="25">
        <v>8.869530917429254</v>
      </c>
      <c r="E56" s="25">
        <v>9.217632891284183</v>
      </c>
      <c r="F56" s="25">
        <v>17.442713560077493</v>
      </c>
      <c r="G56" s="25" t="s">
        <v>59</v>
      </c>
      <c r="H56" s="25">
        <v>5.961040540264008</v>
      </c>
      <c r="I56" s="25">
        <v>46.90104054026401</v>
      </c>
      <c r="J56" s="25" t="s">
        <v>73</v>
      </c>
      <c r="K56" s="25">
        <v>1.9930325454800215</v>
      </c>
      <c r="M56" s="25" t="s">
        <v>68</v>
      </c>
      <c r="N56" s="25">
        <v>1.621466725764911</v>
      </c>
      <c r="X56" s="25">
        <v>130</v>
      </c>
    </row>
    <row r="57" spans="1:24" ht="12.75" hidden="1">
      <c r="A57" s="25">
        <v>733</v>
      </c>
      <c r="B57" s="25">
        <v>195.63999938964844</v>
      </c>
      <c r="C57" s="25">
        <v>207.44000244140625</v>
      </c>
      <c r="D57" s="25">
        <v>8.474017143249512</v>
      </c>
      <c r="E57" s="25">
        <v>9.34028148651123</v>
      </c>
      <c r="F57" s="25">
        <v>17.596507322240893</v>
      </c>
      <c r="G57" s="25" t="s">
        <v>56</v>
      </c>
      <c r="H57" s="25">
        <v>-16.065792262577304</v>
      </c>
      <c r="I57" s="25">
        <v>49.57420712707114</v>
      </c>
      <c r="J57" s="25" t="s">
        <v>62</v>
      </c>
      <c r="K57" s="25">
        <v>0.7562998148772323</v>
      </c>
      <c r="L57" s="25">
        <v>1.1776329310156815</v>
      </c>
      <c r="M57" s="25">
        <v>0.17904383364715198</v>
      </c>
      <c r="N57" s="25">
        <v>0.009440949425220842</v>
      </c>
      <c r="O57" s="25">
        <v>0.030374660650722935</v>
      </c>
      <c r="P57" s="25">
        <v>0.03378262229793088</v>
      </c>
      <c r="Q57" s="25">
        <v>0.00369725091103607</v>
      </c>
      <c r="R57" s="25">
        <v>0.00014523758785620487</v>
      </c>
      <c r="S57" s="25">
        <v>0.0003984860153601797</v>
      </c>
      <c r="T57" s="25">
        <v>0.0004970745466473048</v>
      </c>
      <c r="U57" s="25">
        <v>8.083173415896179E-05</v>
      </c>
      <c r="V57" s="25">
        <v>5.371285525430901E-06</v>
      </c>
      <c r="W57" s="25">
        <v>2.4837987564398273E-05</v>
      </c>
      <c r="X57" s="25">
        <v>130</v>
      </c>
    </row>
    <row r="58" spans="1:24" ht="12.75" hidden="1">
      <c r="A58" s="25">
        <v>735</v>
      </c>
      <c r="B58" s="25">
        <v>161.9600067138672</v>
      </c>
      <c r="C58" s="25">
        <v>180.86000061035156</v>
      </c>
      <c r="D58" s="25">
        <v>8.471012115478516</v>
      </c>
      <c r="E58" s="25">
        <v>8.893915176391602</v>
      </c>
      <c r="F58" s="25">
        <v>20.366564670438134</v>
      </c>
      <c r="G58" s="25" t="s">
        <v>57</v>
      </c>
      <c r="H58" s="25">
        <v>25.357593662385995</v>
      </c>
      <c r="I58" s="25">
        <v>57.31760037625318</v>
      </c>
      <c r="J58" s="25" t="s">
        <v>60</v>
      </c>
      <c r="K58" s="25">
        <v>-0.7455439103332892</v>
      </c>
      <c r="L58" s="25">
        <v>0.0064073685756986356</v>
      </c>
      <c r="M58" s="25">
        <v>0.176828196782164</v>
      </c>
      <c r="N58" s="25">
        <v>-9.836552128678331E-05</v>
      </c>
      <c r="O58" s="25">
        <v>-0.02988581681334163</v>
      </c>
      <c r="P58" s="25">
        <v>0.0007332189150499549</v>
      </c>
      <c r="Q58" s="25">
        <v>0.0036654613479271832</v>
      </c>
      <c r="R58" s="25">
        <v>-7.884087372506951E-06</v>
      </c>
      <c r="S58" s="25">
        <v>-0.0003863575291546403</v>
      </c>
      <c r="T58" s="25">
        <v>5.222274947128733E-05</v>
      </c>
      <c r="U58" s="25">
        <v>8.072358287253258E-05</v>
      </c>
      <c r="V58" s="25">
        <v>-6.26666066916076E-07</v>
      </c>
      <c r="W58" s="25">
        <v>-2.3864337755810154E-05</v>
      </c>
      <c r="X58" s="25">
        <v>130</v>
      </c>
    </row>
    <row r="59" spans="1:24" ht="12.75" hidden="1">
      <c r="A59" s="25">
        <v>734</v>
      </c>
      <c r="B59" s="25">
        <v>210.60000610351562</v>
      </c>
      <c r="C59" s="25">
        <v>181.5</v>
      </c>
      <c r="D59" s="25">
        <v>8.370611190795898</v>
      </c>
      <c r="E59" s="25">
        <v>9.13886547088623</v>
      </c>
      <c r="F59" s="25">
        <v>23.744370342824574</v>
      </c>
      <c r="G59" s="25" t="s">
        <v>58</v>
      </c>
      <c r="H59" s="25">
        <v>-12.836762466035111</v>
      </c>
      <c r="I59" s="25">
        <v>67.7632436374805</v>
      </c>
      <c r="J59" s="25" t="s">
        <v>61</v>
      </c>
      <c r="K59" s="25">
        <v>0.12709715869477292</v>
      </c>
      <c r="L59" s="25">
        <v>1.1776155000001147</v>
      </c>
      <c r="M59" s="25">
        <v>0.028079942838925388</v>
      </c>
      <c r="N59" s="25">
        <v>-0.009440436974727373</v>
      </c>
      <c r="O59" s="25">
        <v>0.005427519050723183</v>
      </c>
      <c r="P59" s="25">
        <v>0.033774664459432745</v>
      </c>
      <c r="Q59" s="25">
        <v>0.00048379479741816894</v>
      </c>
      <c r="R59" s="25">
        <v>-0.00014502343980402445</v>
      </c>
      <c r="S59" s="25">
        <v>9.756517874300567E-05</v>
      </c>
      <c r="T59" s="25">
        <v>0.0004943236686243971</v>
      </c>
      <c r="U59" s="25">
        <v>4.180001838089918E-06</v>
      </c>
      <c r="V59" s="25">
        <v>-5.334603812494369E-06</v>
      </c>
      <c r="W59" s="25">
        <v>6.886146217284177E-06</v>
      </c>
      <c r="X59" s="25">
        <v>130</v>
      </c>
    </row>
    <row r="60" ht="12.75" hidden="1">
      <c r="A60" s="25" t="s">
        <v>107</v>
      </c>
    </row>
    <row r="61" spans="1:24" ht="12.75" hidden="1">
      <c r="A61" s="25">
        <v>736</v>
      </c>
      <c r="B61" s="25">
        <v>170.94</v>
      </c>
      <c r="C61" s="25">
        <v>159.44</v>
      </c>
      <c r="D61" s="25">
        <v>8.869530917429254</v>
      </c>
      <c r="E61" s="25">
        <v>9.217632891284183</v>
      </c>
      <c r="F61" s="25">
        <v>17.09030551484939</v>
      </c>
      <c r="G61" s="25" t="s">
        <v>59</v>
      </c>
      <c r="H61" s="25">
        <v>5.013464123381937</v>
      </c>
      <c r="I61" s="25">
        <v>45.95346412338194</v>
      </c>
      <c r="J61" s="25" t="s">
        <v>73</v>
      </c>
      <c r="K61" s="25">
        <v>3.793617987757678</v>
      </c>
      <c r="M61" s="25" t="s">
        <v>68</v>
      </c>
      <c r="N61" s="25">
        <v>1.9615524144296428</v>
      </c>
      <c r="X61" s="25">
        <v>130</v>
      </c>
    </row>
    <row r="62" spans="1:24" ht="12.75" hidden="1">
      <c r="A62" s="25">
        <v>734</v>
      </c>
      <c r="B62" s="25">
        <v>210.60000610351562</v>
      </c>
      <c r="C62" s="25">
        <v>181.5</v>
      </c>
      <c r="D62" s="25">
        <v>8.370611190795898</v>
      </c>
      <c r="E62" s="25">
        <v>9.13886547088623</v>
      </c>
      <c r="F62" s="25">
        <v>20.228183033078725</v>
      </c>
      <c r="G62" s="25" t="s">
        <v>56</v>
      </c>
      <c r="H62" s="25">
        <v>-22.871488757159057</v>
      </c>
      <c r="I62" s="25">
        <v>57.72851734635657</v>
      </c>
      <c r="J62" s="25" t="s">
        <v>62</v>
      </c>
      <c r="K62" s="25">
        <v>1.893327740260125</v>
      </c>
      <c r="L62" s="25">
        <v>0.045259667477869775</v>
      </c>
      <c r="M62" s="25">
        <v>0.44822013115219994</v>
      </c>
      <c r="N62" s="25">
        <v>0.010385743235498577</v>
      </c>
      <c r="O62" s="25">
        <v>0.076039771902406</v>
      </c>
      <c r="P62" s="25">
        <v>0.0012981712471401873</v>
      </c>
      <c r="Q62" s="25">
        <v>0.009255826117204722</v>
      </c>
      <c r="R62" s="25">
        <v>0.00015979248018458517</v>
      </c>
      <c r="S62" s="25">
        <v>0.0009976582137412838</v>
      </c>
      <c r="T62" s="25">
        <v>1.9071998278395187E-05</v>
      </c>
      <c r="U62" s="25">
        <v>0.00020244671686780557</v>
      </c>
      <c r="V62" s="25">
        <v>5.9409902078287075E-06</v>
      </c>
      <c r="W62" s="25">
        <v>6.22124141324288E-05</v>
      </c>
      <c r="X62" s="25">
        <v>130</v>
      </c>
    </row>
    <row r="63" spans="1:24" ht="12.75" hidden="1">
      <c r="A63" s="25">
        <v>733</v>
      </c>
      <c r="B63" s="25">
        <v>195.63999938964844</v>
      </c>
      <c r="C63" s="25">
        <v>207.44000244140625</v>
      </c>
      <c r="D63" s="25">
        <v>8.474017143249512</v>
      </c>
      <c r="E63" s="25">
        <v>9.34028148651123</v>
      </c>
      <c r="F63" s="25">
        <v>21.580501583872763</v>
      </c>
      <c r="G63" s="25" t="s">
        <v>57</v>
      </c>
      <c r="H63" s="25">
        <v>-4.841783253154773</v>
      </c>
      <c r="I63" s="25">
        <v>60.798216136493664</v>
      </c>
      <c r="J63" s="25" t="s">
        <v>60</v>
      </c>
      <c r="K63" s="25">
        <v>0.38626725402938605</v>
      </c>
      <c r="L63" s="25">
        <v>-0.00024671536270761324</v>
      </c>
      <c r="M63" s="25">
        <v>-0.0864504419383678</v>
      </c>
      <c r="N63" s="25">
        <v>-0.00010755894160804153</v>
      </c>
      <c r="O63" s="25">
        <v>0.016315142043999177</v>
      </c>
      <c r="P63" s="25">
        <v>-2.8336512777245755E-05</v>
      </c>
      <c r="Q63" s="25">
        <v>-0.001546242708958416</v>
      </c>
      <c r="R63" s="25">
        <v>-8.646837795829204E-06</v>
      </c>
      <c r="S63" s="25">
        <v>0.00027935769906657556</v>
      </c>
      <c r="T63" s="25">
        <v>-2.0175598619901027E-06</v>
      </c>
      <c r="U63" s="25">
        <v>-1.78839016216667E-05</v>
      </c>
      <c r="V63" s="25">
        <v>-6.765656229751858E-07</v>
      </c>
      <c r="W63" s="25">
        <v>1.9394756182256837E-05</v>
      </c>
      <c r="X63" s="25">
        <v>130</v>
      </c>
    </row>
    <row r="64" spans="1:24" ht="12.75" hidden="1">
      <c r="A64" s="25">
        <v>735</v>
      </c>
      <c r="B64" s="25">
        <v>161.9600067138672</v>
      </c>
      <c r="C64" s="25">
        <v>180.86000061035156</v>
      </c>
      <c r="D64" s="25">
        <v>8.471012115478516</v>
      </c>
      <c r="E64" s="25">
        <v>8.893915176391602</v>
      </c>
      <c r="F64" s="25">
        <v>20.366564670438134</v>
      </c>
      <c r="G64" s="25" t="s">
        <v>58</v>
      </c>
      <c r="H64" s="25">
        <v>25.357593662385995</v>
      </c>
      <c r="I64" s="25">
        <v>57.31760037625318</v>
      </c>
      <c r="J64" s="25" t="s">
        <v>61</v>
      </c>
      <c r="K64" s="25">
        <v>1.8535068223513798</v>
      </c>
      <c r="L64" s="25">
        <v>-0.045258995036756476</v>
      </c>
      <c r="M64" s="25">
        <v>0.4398040553004897</v>
      </c>
      <c r="N64" s="25">
        <v>-0.010385186258694864</v>
      </c>
      <c r="O64" s="25">
        <v>0.07426885653525347</v>
      </c>
      <c r="P64" s="25">
        <v>-0.001297861945256557</v>
      </c>
      <c r="Q64" s="25">
        <v>0.009125757535510242</v>
      </c>
      <c r="R64" s="25">
        <v>-0.00015955835584410382</v>
      </c>
      <c r="S64" s="25">
        <v>0.0009577479769843826</v>
      </c>
      <c r="T64" s="25">
        <v>-1.896498274542836E-05</v>
      </c>
      <c r="U64" s="25">
        <v>0.00020165524846465065</v>
      </c>
      <c r="V64" s="25">
        <v>-5.902340519431659E-06</v>
      </c>
      <c r="W64" s="25">
        <v>5.9111994593446404E-05</v>
      </c>
      <c r="X64" s="25">
        <v>130</v>
      </c>
    </row>
    <row r="65" ht="12.75" hidden="1">
      <c r="A65" s="25" t="s">
        <v>106</v>
      </c>
    </row>
    <row r="66" spans="1:24" ht="12.75" hidden="1">
      <c r="A66" s="25">
        <v>736</v>
      </c>
      <c r="B66" s="25">
        <v>170.94</v>
      </c>
      <c r="C66" s="25">
        <v>159.44</v>
      </c>
      <c r="D66" s="25">
        <v>8.869530917429254</v>
      </c>
      <c r="E66" s="25">
        <v>9.217632891284183</v>
      </c>
      <c r="F66" s="25">
        <v>22.565282967214564</v>
      </c>
      <c r="G66" s="25" t="s">
        <v>59</v>
      </c>
      <c r="H66" s="25">
        <v>19.734920080677938</v>
      </c>
      <c r="I66" s="25">
        <v>60.67492008067794</v>
      </c>
      <c r="J66" s="25" t="s">
        <v>73</v>
      </c>
      <c r="K66" s="25">
        <v>1.9312078646038529</v>
      </c>
      <c r="M66" s="25" t="s">
        <v>68</v>
      </c>
      <c r="N66" s="25">
        <v>1.583316714109302</v>
      </c>
      <c r="X66" s="25">
        <v>130</v>
      </c>
    </row>
    <row r="67" spans="1:24" ht="12.75" hidden="1">
      <c r="A67" s="25">
        <v>734</v>
      </c>
      <c r="B67" s="25">
        <v>210.60000610351562</v>
      </c>
      <c r="C67" s="25">
        <v>181.5</v>
      </c>
      <c r="D67" s="25">
        <v>8.370611190795898</v>
      </c>
      <c r="E67" s="25">
        <v>9.13886547088623</v>
      </c>
      <c r="F67" s="25">
        <v>20.228183033078725</v>
      </c>
      <c r="G67" s="25" t="s">
        <v>56</v>
      </c>
      <c r="H67" s="25">
        <v>-22.871488757159057</v>
      </c>
      <c r="I67" s="25">
        <v>57.72851734635657</v>
      </c>
      <c r="J67" s="25" t="s">
        <v>62</v>
      </c>
      <c r="K67" s="25">
        <v>0.7261326553919428</v>
      </c>
      <c r="L67" s="25">
        <v>1.1714604988698778</v>
      </c>
      <c r="M67" s="25">
        <v>0.17190233887143125</v>
      </c>
      <c r="N67" s="25">
        <v>0.008734194631023278</v>
      </c>
      <c r="O67" s="25">
        <v>0.029162978287862858</v>
      </c>
      <c r="P67" s="25">
        <v>0.03360557639244477</v>
      </c>
      <c r="Q67" s="25">
        <v>0.0035497857409743775</v>
      </c>
      <c r="R67" s="25">
        <v>0.00013435938767693306</v>
      </c>
      <c r="S67" s="25">
        <v>0.0003826782170546112</v>
      </c>
      <c r="T67" s="25">
        <v>0.0004945061571836049</v>
      </c>
      <c r="U67" s="25">
        <v>7.763592781992927E-05</v>
      </c>
      <c r="V67" s="25">
        <v>4.981329529135214E-06</v>
      </c>
      <c r="W67" s="25">
        <v>2.3871912629149992E-05</v>
      </c>
      <c r="X67" s="25">
        <v>130</v>
      </c>
    </row>
    <row r="68" spans="1:24" ht="12.75" hidden="1">
      <c r="A68" s="25">
        <v>735</v>
      </c>
      <c r="B68" s="25">
        <v>161.9600067138672</v>
      </c>
      <c r="C68" s="25">
        <v>180.86000061035156</v>
      </c>
      <c r="D68" s="25">
        <v>8.471012115478516</v>
      </c>
      <c r="E68" s="25">
        <v>8.893915176391602</v>
      </c>
      <c r="F68" s="25">
        <v>15.384130165733998</v>
      </c>
      <c r="G68" s="25" t="s">
        <v>57</v>
      </c>
      <c r="H68" s="25">
        <v>11.335533758684875</v>
      </c>
      <c r="I68" s="25">
        <v>43.29554047255206</v>
      </c>
      <c r="J68" s="25" t="s">
        <v>60</v>
      </c>
      <c r="K68" s="25">
        <v>0.32558499849165967</v>
      </c>
      <c r="L68" s="25">
        <v>0.006373788077055973</v>
      </c>
      <c r="M68" s="25">
        <v>-0.07532623760073397</v>
      </c>
      <c r="N68" s="25">
        <v>-9.071423739311893E-05</v>
      </c>
      <c r="O68" s="25">
        <v>0.013356147375106098</v>
      </c>
      <c r="P68" s="25">
        <v>0.0007291849568247884</v>
      </c>
      <c r="Q68" s="25">
        <v>-0.001471194758965112</v>
      </c>
      <c r="R68" s="25">
        <v>-7.255109850444386E-06</v>
      </c>
      <c r="S68" s="25">
        <v>0.0001978264530121259</v>
      </c>
      <c r="T68" s="25">
        <v>5.192563942214576E-05</v>
      </c>
      <c r="U68" s="25">
        <v>-2.649877923119379E-05</v>
      </c>
      <c r="V68" s="25">
        <v>-5.66809390566999E-07</v>
      </c>
      <c r="W68" s="25">
        <v>1.3016515862445268E-05</v>
      </c>
      <c r="X68" s="25">
        <v>130</v>
      </c>
    </row>
    <row r="69" spans="1:24" ht="12.75" hidden="1">
      <c r="A69" s="25">
        <v>733</v>
      </c>
      <c r="B69" s="25">
        <v>195.63999938964844</v>
      </c>
      <c r="C69" s="25">
        <v>207.44000244140625</v>
      </c>
      <c r="D69" s="25">
        <v>8.474017143249512</v>
      </c>
      <c r="E69" s="25">
        <v>9.34028148651123</v>
      </c>
      <c r="F69" s="25">
        <v>21.182279389237237</v>
      </c>
      <c r="G69" s="25" t="s">
        <v>58</v>
      </c>
      <c r="H69" s="25">
        <v>-5.963684844074805</v>
      </c>
      <c r="I69" s="25">
        <v>59.676314545573625</v>
      </c>
      <c r="J69" s="25" t="s">
        <v>61</v>
      </c>
      <c r="K69" s="25">
        <v>0.6490477963784639</v>
      </c>
      <c r="L69" s="25">
        <v>1.1714431592006553</v>
      </c>
      <c r="M69" s="25">
        <v>0.15451981115179422</v>
      </c>
      <c r="N69" s="25">
        <v>-0.008733723534651761</v>
      </c>
      <c r="O69" s="25">
        <v>0.025924749370298778</v>
      </c>
      <c r="P69" s="25">
        <v>0.033597664412384105</v>
      </c>
      <c r="Q69" s="25">
        <v>0.003230567254835998</v>
      </c>
      <c r="R69" s="25">
        <v>-0.0001341633647385842</v>
      </c>
      <c r="S69" s="25">
        <v>0.0003275779484286714</v>
      </c>
      <c r="T69" s="25">
        <v>0.0004917723736273698</v>
      </c>
      <c r="U69" s="25">
        <v>7.297363899188337E-05</v>
      </c>
      <c r="V69" s="25">
        <v>-4.948976762180191E-06</v>
      </c>
      <c r="W69" s="25">
        <v>2.00109601812727E-05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736</v>
      </c>
      <c r="B71" s="25">
        <v>170.94</v>
      </c>
      <c r="C71" s="25">
        <v>159.44</v>
      </c>
      <c r="D71" s="25">
        <v>8.869530917429254</v>
      </c>
      <c r="E71" s="25">
        <v>9.217632891284183</v>
      </c>
      <c r="F71" s="25">
        <v>17.442713560077493</v>
      </c>
      <c r="G71" s="25" t="s">
        <v>59</v>
      </c>
      <c r="H71" s="25">
        <v>5.961040540264008</v>
      </c>
      <c r="I71" s="25">
        <v>46.90104054026401</v>
      </c>
      <c r="J71" s="25" t="s">
        <v>73</v>
      </c>
      <c r="K71" s="25">
        <v>0.2371208030664064</v>
      </c>
      <c r="M71" s="25" t="s">
        <v>68</v>
      </c>
      <c r="N71" s="25">
        <v>0.12396441805405513</v>
      </c>
      <c r="X71" s="25">
        <v>130</v>
      </c>
    </row>
    <row r="72" spans="1:24" ht="12.75" hidden="1">
      <c r="A72" s="25">
        <v>735</v>
      </c>
      <c r="B72" s="25">
        <v>161.9600067138672</v>
      </c>
      <c r="C72" s="25">
        <v>180.86000061035156</v>
      </c>
      <c r="D72" s="25">
        <v>8.471012115478516</v>
      </c>
      <c r="E72" s="25">
        <v>8.893915176391602</v>
      </c>
      <c r="F72" s="25">
        <v>11.369595808498836</v>
      </c>
      <c r="G72" s="25" t="s">
        <v>56</v>
      </c>
      <c r="H72" s="25">
        <v>0.037434167115748096</v>
      </c>
      <c r="I72" s="25">
        <v>31.99744088098292</v>
      </c>
      <c r="J72" s="25" t="s">
        <v>62</v>
      </c>
      <c r="K72" s="25">
        <v>0.4703797842480486</v>
      </c>
      <c r="L72" s="25">
        <v>0.054591332008530155</v>
      </c>
      <c r="M72" s="25">
        <v>0.11135609907243198</v>
      </c>
      <c r="N72" s="25">
        <v>0.010888269769447427</v>
      </c>
      <c r="O72" s="25">
        <v>0.01889126224896338</v>
      </c>
      <c r="P72" s="25">
        <v>0.0015660660438158189</v>
      </c>
      <c r="Q72" s="25">
        <v>0.002299495006090164</v>
      </c>
      <c r="R72" s="25">
        <v>0.0001676074456455595</v>
      </c>
      <c r="S72" s="25">
        <v>0.0002478480988326749</v>
      </c>
      <c r="T72" s="25">
        <v>2.303051558909438E-05</v>
      </c>
      <c r="U72" s="25">
        <v>5.0290073220573737E-05</v>
      </c>
      <c r="V72" s="25">
        <v>6.22604089897787E-06</v>
      </c>
      <c r="W72" s="25">
        <v>1.545338847353249E-05</v>
      </c>
      <c r="X72" s="25">
        <v>130</v>
      </c>
    </row>
    <row r="73" spans="1:24" ht="12.75" hidden="1">
      <c r="A73" s="25">
        <v>733</v>
      </c>
      <c r="B73" s="25">
        <v>195.63999938964844</v>
      </c>
      <c r="C73" s="25">
        <v>207.44000244140625</v>
      </c>
      <c r="D73" s="25">
        <v>8.474017143249512</v>
      </c>
      <c r="E73" s="25">
        <v>9.34028148651123</v>
      </c>
      <c r="F73" s="25">
        <v>21.182279389237237</v>
      </c>
      <c r="G73" s="25" t="s">
        <v>57</v>
      </c>
      <c r="H73" s="25">
        <v>-5.963684844074805</v>
      </c>
      <c r="I73" s="25">
        <v>59.676314545573625</v>
      </c>
      <c r="J73" s="25" t="s">
        <v>60</v>
      </c>
      <c r="K73" s="25">
        <v>0.4590526886253784</v>
      </c>
      <c r="L73" s="25">
        <v>-0.0002968670896824316</v>
      </c>
      <c r="M73" s="25">
        <v>-0.10839136370506923</v>
      </c>
      <c r="N73" s="25">
        <v>-0.00011241595912507823</v>
      </c>
      <c r="O73" s="25">
        <v>0.018479726987994556</v>
      </c>
      <c r="P73" s="25">
        <v>-3.405512187969092E-05</v>
      </c>
      <c r="Q73" s="25">
        <v>-0.002223668900906588</v>
      </c>
      <c r="R73" s="25">
        <v>-9.032307414261537E-06</v>
      </c>
      <c r="S73" s="25">
        <v>0.00024536942290616126</v>
      </c>
      <c r="T73" s="25">
        <v>-2.43040073608827E-06</v>
      </c>
      <c r="U73" s="25">
        <v>-4.746323524534888E-05</v>
      </c>
      <c r="V73" s="25">
        <v>-7.085280503747293E-07</v>
      </c>
      <c r="W73" s="25">
        <v>1.5362777832497386E-05</v>
      </c>
      <c r="X73" s="25">
        <v>130</v>
      </c>
    </row>
    <row r="74" spans="1:24" ht="12.75" hidden="1">
      <c r="A74" s="25">
        <v>734</v>
      </c>
      <c r="B74" s="25">
        <v>210.60000610351562</v>
      </c>
      <c r="C74" s="25">
        <v>181.5</v>
      </c>
      <c r="D74" s="25">
        <v>8.370611190795898</v>
      </c>
      <c r="E74" s="25">
        <v>9.13886547088623</v>
      </c>
      <c r="F74" s="25">
        <v>29.20654476696626</v>
      </c>
      <c r="G74" s="25" t="s">
        <v>58</v>
      </c>
      <c r="H74" s="25">
        <v>2.751549666460761</v>
      </c>
      <c r="I74" s="25">
        <v>83.35155576997639</v>
      </c>
      <c r="J74" s="25" t="s">
        <v>61</v>
      </c>
      <c r="K74" s="25">
        <v>0.10260492432165304</v>
      </c>
      <c r="L74" s="25">
        <v>-0.0545905248225059</v>
      </c>
      <c r="M74" s="25">
        <v>0.02552436237763223</v>
      </c>
      <c r="N74" s="25">
        <v>-0.01088768943460442</v>
      </c>
      <c r="O74" s="25">
        <v>0.003921667988024299</v>
      </c>
      <c r="P74" s="25">
        <v>-0.0015656957246753564</v>
      </c>
      <c r="Q74" s="25">
        <v>0.0005856397375302417</v>
      </c>
      <c r="R74" s="25">
        <v>-0.0001673638947282342</v>
      </c>
      <c r="S74" s="25">
        <v>3.4964644967005814E-05</v>
      </c>
      <c r="T74" s="25">
        <v>-2.2901916962593783E-05</v>
      </c>
      <c r="U74" s="25">
        <v>1.6623259745770072E-05</v>
      </c>
      <c r="V74" s="25">
        <v>-6.185594011699875E-06</v>
      </c>
      <c r="W74" s="25">
        <v>1.6710094503723412E-06</v>
      </c>
      <c r="X74" s="25">
        <v>130</v>
      </c>
    </row>
    <row r="75" s="101" customFormat="1" ht="12.75">
      <c r="A75" s="101" t="s">
        <v>104</v>
      </c>
    </row>
    <row r="76" spans="1:24" s="101" customFormat="1" ht="12.75">
      <c r="A76" s="101">
        <v>736</v>
      </c>
      <c r="B76" s="101">
        <v>170.94</v>
      </c>
      <c r="C76" s="101">
        <v>159.44</v>
      </c>
      <c r="D76" s="101">
        <v>8.869530917429254</v>
      </c>
      <c r="E76" s="101">
        <v>9.217632891284183</v>
      </c>
      <c r="F76" s="101">
        <v>22.565282967214564</v>
      </c>
      <c r="G76" s="101" t="s">
        <v>59</v>
      </c>
      <c r="H76" s="101">
        <v>19.734920080677938</v>
      </c>
      <c r="I76" s="101">
        <v>60.67492008067794</v>
      </c>
      <c r="J76" s="101" t="s">
        <v>73</v>
      </c>
      <c r="K76" s="101">
        <v>1.7497027881821416</v>
      </c>
      <c r="M76" s="101" t="s">
        <v>68</v>
      </c>
      <c r="N76" s="101">
        <v>0.9266608623753532</v>
      </c>
      <c r="X76" s="101">
        <v>130</v>
      </c>
    </row>
    <row r="77" spans="1:24" s="101" customFormat="1" ht="12.75">
      <c r="A77" s="101">
        <v>735</v>
      </c>
      <c r="B77" s="101">
        <v>161.9600067138672</v>
      </c>
      <c r="C77" s="101">
        <v>180.86000061035156</v>
      </c>
      <c r="D77" s="101">
        <v>8.471012115478516</v>
      </c>
      <c r="E77" s="101">
        <v>8.893915176391602</v>
      </c>
      <c r="F77" s="101">
        <v>11.369595808498836</v>
      </c>
      <c r="G77" s="101" t="s">
        <v>56</v>
      </c>
      <c r="H77" s="101">
        <v>0.037434167115748096</v>
      </c>
      <c r="I77" s="101">
        <v>31.99744088098292</v>
      </c>
      <c r="J77" s="101" t="s">
        <v>62</v>
      </c>
      <c r="K77" s="101">
        <v>1.266753761824232</v>
      </c>
      <c r="L77" s="101">
        <v>0.2288419820749263</v>
      </c>
      <c r="M77" s="101">
        <v>0.29988648428205483</v>
      </c>
      <c r="N77" s="101">
        <v>0.008181773256675958</v>
      </c>
      <c r="O77" s="101">
        <v>0.050874973096554706</v>
      </c>
      <c r="P77" s="101">
        <v>0.006564686763575468</v>
      </c>
      <c r="Q77" s="101">
        <v>0.006192628133809292</v>
      </c>
      <c r="R77" s="101">
        <v>0.00012596302355344377</v>
      </c>
      <c r="S77" s="101">
        <v>0.0006674670984145823</v>
      </c>
      <c r="T77" s="101">
        <v>9.662993820749376E-05</v>
      </c>
      <c r="U77" s="101">
        <v>0.0001354406222094931</v>
      </c>
      <c r="V77" s="101">
        <v>4.685873805703591E-06</v>
      </c>
      <c r="W77" s="101">
        <v>4.161832682419221E-05</v>
      </c>
      <c r="X77" s="101">
        <v>130</v>
      </c>
    </row>
    <row r="78" spans="1:24" s="101" customFormat="1" ht="12.75">
      <c r="A78" s="101">
        <v>734</v>
      </c>
      <c r="B78" s="101">
        <v>210.60000610351562</v>
      </c>
      <c r="C78" s="101">
        <v>181.5</v>
      </c>
      <c r="D78" s="101">
        <v>8.370611190795898</v>
      </c>
      <c r="E78" s="101">
        <v>9.13886547088623</v>
      </c>
      <c r="F78" s="101">
        <v>23.744370342824574</v>
      </c>
      <c r="G78" s="101" t="s">
        <v>57</v>
      </c>
      <c r="H78" s="101">
        <v>-12.836762466035111</v>
      </c>
      <c r="I78" s="101">
        <v>67.7632436374805</v>
      </c>
      <c r="J78" s="101" t="s">
        <v>60</v>
      </c>
      <c r="K78" s="101">
        <v>1.2520356958860013</v>
      </c>
      <c r="L78" s="101">
        <v>0.0012454943261871404</v>
      </c>
      <c r="M78" s="101">
        <v>-0.2969012682224078</v>
      </c>
      <c r="N78" s="101">
        <v>-8.415330368670329E-05</v>
      </c>
      <c r="O78" s="101">
        <v>0.05019751399173875</v>
      </c>
      <c r="P78" s="101">
        <v>0.00014228709820604302</v>
      </c>
      <c r="Q78" s="101">
        <v>-0.0061517452733551746</v>
      </c>
      <c r="R78" s="101">
        <v>-6.739947076188437E-06</v>
      </c>
      <c r="S78" s="101">
        <v>0.0006497479998941468</v>
      </c>
      <c r="T78" s="101">
        <v>1.011852623629565E-05</v>
      </c>
      <c r="U78" s="101">
        <v>-0.00013535448286010402</v>
      </c>
      <c r="V78" s="101">
        <v>-5.204606754304218E-07</v>
      </c>
      <c r="W78" s="101">
        <v>4.017468460521838E-05</v>
      </c>
      <c r="X78" s="101">
        <v>130</v>
      </c>
    </row>
    <row r="79" spans="1:24" s="101" customFormat="1" ht="12.75">
      <c r="A79" s="101">
        <v>733</v>
      </c>
      <c r="B79" s="101">
        <v>195.63999938964844</v>
      </c>
      <c r="C79" s="101">
        <v>207.44000244140625</v>
      </c>
      <c r="D79" s="101">
        <v>8.474017143249512</v>
      </c>
      <c r="E79" s="101">
        <v>9.34028148651123</v>
      </c>
      <c r="F79" s="101">
        <v>21.580501583872763</v>
      </c>
      <c r="G79" s="101" t="s">
        <v>58</v>
      </c>
      <c r="H79" s="101">
        <v>-4.841783253154773</v>
      </c>
      <c r="I79" s="101">
        <v>60.798216136493664</v>
      </c>
      <c r="J79" s="101" t="s">
        <v>61</v>
      </c>
      <c r="K79" s="101">
        <v>-0.1925401498989224</v>
      </c>
      <c r="L79" s="101">
        <v>0.22883859268896128</v>
      </c>
      <c r="M79" s="101">
        <v>-0.042208297560751964</v>
      </c>
      <c r="N79" s="101">
        <v>-0.008181340467498986</v>
      </c>
      <c r="O79" s="101">
        <v>-0.008274809763635484</v>
      </c>
      <c r="P79" s="101">
        <v>0.006563144572957924</v>
      </c>
      <c r="Q79" s="101">
        <v>-0.0007104036144324033</v>
      </c>
      <c r="R79" s="101">
        <v>-0.0001257825759639848</v>
      </c>
      <c r="S79" s="101">
        <v>-0.00015277389861994585</v>
      </c>
      <c r="T79" s="101">
        <v>9.60987012648426E-05</v>
      </c>
      <c r="U79" s="101">
        <v>-4.829711603029529E-06</v>
      </c>
      <c r="V79" s="101">
        <v>-4.656880287092375E-06</v>
      </c>
      <c r="W79" s="101">
        <v>-1.08664550114794E-05</v>
      </c>
      <c r="X79" s="101">
        <v>130</v>
      </c>
    </row>
    <row r="80" ht="12.75" hidden="1">
      <c r="A80" s="25" t="s">
        <v>113</v>
      </c>
    </row>
    <row r="81" spans="1:24" ht="12.75" hidden="1">
      <c r="A81" s="25">
        <v>736</v>
      </c>
      <c r="B81" s="25">
        <v>167.82</v>
      </c>
      <c r="C81" s="25">
        <v>159.22</v>
      </c>
      <c r="D81" s="25">
        <v>8.984214509131244</v>
      </c>
      <c r="E81" s="25">
        <v>9.359294751383226</v>
      </c>
      <c r="F81" s="25">
        <v>15.885920616396945</v>
      </c>
      <c r="G81" s="25" t="s">
        <v>59</v>
      </c>
      <c r="H81" s="25">
        <v>4.344265241872677</v>
      </c>
      <c r="I81" s="25">
        <v>42.16426524187267</v>
      </c>
      <c r="J81" s="25" t="s">
        <v>73</v>
      </c>
      <c r="K81" s="25">
        <v>1.191212673694259</v>
      </c>
      <c r="M81" s="25" t="s">
        <v>68</v>
      </c>
      <c r="N81" s="25">
        <v>0.6557388268387161</v>
      </c>
      <c r="X81" s="25">
        <v>130</v>
      </c>
    </row>
    <row r="82" spans="1:24" ht="12.75" hidden="1">
      <c r="A82" s="25">
        <v>733</v>
      </c>
      <c r="B82" s="25">
        <v>188.77999877929688</v>
      </c>
      <c r="C82" s="25">
        <v>200.67999267578125</v>
      </c>
      <c r="D82" s="25">
        <v>8.57797908782959</v>
      </c>
      <c r="E82" s="25">
        <v>9.33132266998291</v>
      </c>
      <c r="F82" s="25">
        <v>16.51268943994978</v>
      </c>
      <c r="G82" s="25" t="s">
        <v>56</v>
      </c>
      <c r="H82" s="25">
        <v>-12.836225541308664</v>
      </c>
      <c r="I82" s="25">
        <v>45.943773237988204</v>
      </c>
      <c r="J82" s="25" t="s">
        <v>62</v>
      </c>
      <c r="K82" s="25">
        <v>1.0216003496536525</v>
      </c>
      <c r="L82" s="25">
        <v>0.2894824103937954</v>
      </c>
      <c r="M82" s="25">
        <v>0.24184994701461934</v>
      </c>
      <c r="N82" s="25">
        <v>0.058952970955703815</v>
      </c>
      <c r="O82" s="25">
        <v>0.04102969809874434</v>
      </c>
      <c r="P82" s="25">
        <v>0.008304417915182006</v>
      </c>
      <c r="Q82" s="25">
        <v>0.0049941935637147095</v>
      </c>
      <c r="R82" s="25">
        <v>0.0009073768115135074</v>
      </c>
      <c r="S82" s="25">
        <v>0.0005383232115843238</v>
      </c>
      <c r="T82" s="25">
        <v>0.00012219392523595354</v>
      </c>
      <c r="U82" s="25">
        <v>0.00010922365680908319</v>
      </c>
      <c r="V82" s="25">
        <v>3.367169017221062E-05</v>
      </c>
      <c r="W82" s="25">
        <v>3.35719370081043E-05</v>
      </c>
      <c r="X82" s="25">
        <v>130</v>
      </c>
    </row>
    <row r="83" spans="1:24" ht="12.75" hidden="1">
      <c r="A83" s="25">
        <v>734</v>
      </c>
      <c r="B83" s="25">
        <v>186.97999572753906</v>
      </c>
      <c r="C83" s="25">
        <v>181.3800048828125</v>
      </c>
      <c r="D83" s="25">
        <v>8.290833473205566</v>
      </c>
      <c r="E83" s="25">
        <v>9.071305274963379</v>
      </c>
      <c r="F83" s="25">
        <v>23.477875769473087</v>
      </c>
      <c r="G83" s="25" t="s">
        <v>57</v>
      </c>
      <c r="H83" s="25">
        <v>10.60054818175955</v>
      </c>
      <c r="I83" s="25">
        <v>67.58054390929861</v>
      </c>
      <c r="J83" s="25" t="s">
        <v>60</v>
      </c>
      <c r="K83" s="25">
        <v>-0.23676541749099855</v>
      </c>
      <c r="L83" s="25">
        <v>0.001575300326817887</v>
      </c>
      <c r="M83" s="25">
        <v>0.05872153190628817</v>
      </c>
      <c r="N83" s="25">
        <v>-0.0006100372200657163</v>
      </c>
      <c r="O83" s="25">
        <v>-0.009077956922214763</v>
      </c>
      <c r="P83" s="25">
        <v>0.00018021335658692736</v>
      </c>
      <c r="Q83" s="25">
        <v>0.0013393296866240087</v>
      </c>
      <c r="R83" s="25">
        <v>-4.903776095531144E-05</v>
      </c>
      <c r="S83" s="25">
        <v>-8.336179619097561E-05</v>
      </c>
      <c r="T83" s="25">
        <v>1.2835331694020608E-05</v>
      </c>
      <c r="U83" s="25">
        <v>3.753075653191524E-05</v>
      </c>
      <c r="V83" s="25">
        <v>-3.869629899384648E-06</v>
      </c>
      <c r="W83" s="25">
        <v>-4.087779824423252E-06</v>
      </c>
      <c r="X83" s="25">
        <v>130</v>
      </c>
    </row>
    <row r="84" spans="1:24" ht="12.75" hidden="1">
      <c r="A84" s="25">
        <v>735</v>
      </c>
      <c r="B84" s="25">
        <v>158.39999389648438</v>
      </c>
      <c r="C84" s="25">
        <v>176.60000610351562</v>
      </c>
      <c r="D84" s="25">
        <v>8.410932540893555</v>
      </c>
      <c r="E84" s="25">
        <v>8.968066215515137</v>
      </c>
      <c r="F84" s="25">
        <v>14.600538641037803</v>
      </c>
      <c r="G84" s="25" t="s">
        <v>58</v>
      </c>
      <c r="H84" s="25">
        <v>12.977615242816341</v>
      </c>
      <c r="I84" s="25">
        <v>41.37760913930071</v>
      </c>
      <c r="J84" s="25" t="s">
        <v>61</v>
      </c>
      <c r="K84" s="25">
        <v>0.9937853950892912</v>
      </c>
      <c r="L84" s="25">
        <v>0.28947812414115526</v>
      </c>
      <c r="M84" s="25">
        <v>0.23461282693312607</v>
      </c>
      <c r="N84" s="25">
        <v>-0.05894981458065998</v>
      </c>
      <c r="O84" s="25">
        <v>0.04001283324375466</v>
      </c>
      <c r="P84" s="25">
        <v>0.008302462288749255</v>
      </c>
      <c r="Q84" s="25">
        <v>0.004811254030123234</v>
      </c>
      <c r="R84" s="25">
        <v>-0.0009060507580002948</v>
      </c>
      <c r="S84" s="25">
        <v>0.0005318295695674272</v>
      </c>
      <c r="T84" s="25">
        <v>0.00012151793951871579</v>
      </c>
      <c r="U84" s="25">
        <v>0.00010257314229802305</v>
      </c>
      <c r="V84" s="25">
        <v>-3.344859763121817E-05</v>
      </c>
      <c r="W84" s="25">
        <v>3.33221399460353E-05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736</v>
      </c>
      <c r="B86" s="25">
        <v>167.82</v>
      </c>
      <c r="C86" s="25">
        <v>159.22</v>
      </c>
      <c r="D86" s="25">
        <v>8.984214509131244</v>
      </c>
      <c r="E86" s="25">
        <v>9.359294751383226</v>
      </c>
      <c r="F86" s="25">
        <v>16.879891390490297</v>
      </c>
      <c r="G86" s="25" t="s">
        <v>59</v>
      </c>
      <c r="H86" s="25">
        <v>6.982453381770796</v>
      </c>
      <c r="I86" s="25">
        <v>44.802453381770796</v>
      </c>
      <c r="J86" s="25" t="s">
        <v>73</v>
      </c>
      <c r="K86" s="25">
        <v>1.4179218191010756</v>
      </c>
      <c r="M86" s="25" t="s">
        <v>68</v>
      </c>
      <c r="N86" s="25">
        <v>1.091500049929462</v>
      </c>
      <c r="X86" s="25">
        <v>130</v>
      </c>
    </row>
    <row r="87" spans="1:24" ht="12.75" hidden="1">
      <c r="A87" s="25">
        <v>733</v>
      </c>
      <c r="B87" s="25">
        <v>188.77999877929688</v>
      </c>
      <c r="C87" s="25">
        <v>200.67999267578125</v>
      </c>
      <c r="D87" s="25">
        <v>8.57797908782959</v>
      </c>
      <c r="E87" s="25">
        <v>9.33132266998291</v>
      </c>
      <c r="F87" s="25">
        <v>16.51268943994978</v>
      </c>
      <c r="G87" s="25" t="s">
        <v>56</v>
      </c>
      <c r="H87" s="25">
        <v>-12.836225541308664</v>
      </c>
      <c r="I87" s="25">
        <v>45.943773237988204</v>
      </c>
      <c r="J87" s="25" t="s">
        <v>62</v>
      </c>
      <c r="K87" s="25">
        <v>0.7420656462345948</v>
      </c>
      <c r="L87" s="25">
        <v>0.9118814804351232</v>
      </c>
      <c r="M87" s="25">
        <v>0.175673985694117</v>
      </c>
      <c r="N87" s="25">
        <v>0.05731009007356989</v>
      </c>
      <c r="O87" s="25">
        <v>0.02980308055162274</v>
      </c>
      <c r="P87" s="25">
        <v>0.026159037832912967</v>
      </c>
      <c r="Q87" s="25">
        <v>0.003627648731350567</v>
      </c>
      <c r="R87" s="25">
        <v>0.0008820746712290271</v>
      </c>
      <c r="S87" s="25">
        <v>0.00039100093226670005</v>
      </c>
      <c r="T87" s="25">
        <v>0.000384898278474056</v>
      </c>
      <c r="U87" s="25">
        <v>7.930988313828591E-05</v>
      </c>
      <c r="V87" s="25">
        <v>3.27204529216544E-05</v>
      </c>
      <c r="W87" s="25">
        <v>2.4376342102344576E-05</v>
      </c>
      <c r="X87" s="25">
        <v>130</v>
      </c>
    </row>
    <row r="88" spans="1:24" ht="12.75" hidden="1">
      <c r="A88" s="25">
        <v>735</v>
      </c>
      <c r="B88" s="25">
        <v>158.39999389648438</v>
      </c>
      <c r="C88" s="25">
        <v>176.60000610351562</v>
      </c>
      <c r="D88" s="25">
        <v>8.410932540893555</v>
      </c>
      <c r="E88" s="25">
        <v>8.968066215515137</v>
      </c>
      <c r="F88" s="25">
        <v>18.372099002939596</v>
      </c>
      <c r="G88" s="25" t="s">
        <v>57</v>
      </c>
      <c r="H88" s="25">
        <v>23.666135326686287</v>
      </c>
      <c r="I88" s="25">
        <v>52.06612922317066</v>
      </c>
      <c r="J88" s="25" t="s">
        <v>60</v>
      </c>
      <c r="K88" s="25">
        <v>-0.6402350217556645</v>
      </c>
      <c r="L88" s="25">
        <v>0.004961868061892602</v>
      </c>
      <c r="M88" s="25">
        <v>0.15256695994226546</v>
      </c>
      <c r="N88" s="25">
        <v>-0.0005933171033852652</v>
      </c>
      <c r="O88" s="25">
        <v>-0.025549158117349865</v>
      </c>
      <c r="P88" s="25">
        <v>0.0005677704405134718</v>
      </c>
      <c r="Q88" s="25">
        <v>0.003196624475371576</v>
      </c>
      <c r="R88" s="25">
        <v>-4.767973726448942E-05</v>
      </c>
      <c r="S88" s="25">
        <v>-0.00032080384159975813</v>
      </c>
      <c r="T88" s="25">
        <v>4.043729423148472E-05</v>
      </c>
      <c r="U88" s="25">
        <v>7.263887408865876E-05</v>
      </c>
      <c r="V88" s="25">
        <v>-3.7658427192376174E-06</v>
      </c>
      <c r="W88" s="25">
        <v>-1.9518773111598786E-05</v>
      </c>
      <c r="X88" s="25">
        <v>130</v>
      </c>
    </row>
    <row r="89" spans="1:24" ht="12.75" hidden="1">
      <c r="A89" s="25">
        <v>734</v>
      </c>
      <c r="B89" s="25">
        <v>186.97999572753906</v>
      </c>
      <c r="C89" s="25">
        <v>181.3800048828125</v>
      </c>
      <c r="D89" s="25">
        <v>8.290833473205566</v>
      </c>
      <c r="E89" s="25">
        <v>9.071305274963379</v>
      </c>
      <c r="F89" s="25">
        <v>18.702061650941978</v>
      </c>
      <c r="G89" s="25" t="s">
        <v>58</v>
      </c>
      <c r="H89" s="25">
        <v>-3.1465266775296925</v>
      </c>
      <c r="I89" s="25">
        <v>53.83346905000936</v>
      </c>
      <c r="J89" s="25" t="s">
        <v>61</v>
      </c>
      <c r="K89" s="25">
        <v>0.37518067679331585</v>
      </c>
      <c r="L89" s="25">
        <v>0.911867980699996</v>
      </c>
      <c r="M89" s="25">
        <v>0.0870900222966557</v>
      </c>
      <c r="N89" s="25">
        <v>-0.05730701875909725</v>
      </c>
      <c r="O89" s="25">
        <v>0.015344840496439482</v>
      </c>
      <c r="P89" s="25">
        <v>0.026152875502908873</v>
      </c>
      <c r="Q89" s="25">
        <v>0.0017150589731915271</v>
      </c>
      <c r="R89" s="25">
        <v>-0.0008807850863168526</v>
      </c>
      <c r="S89" s="25">
        <v>0.000223532154841906</v>
      </c>
      <c r="T89" s="25">
        <v>0.0003827682196937571</v>
      </c>
      <c r="U89" s="25">
        <v>3.183789463109247E-05</v>
      </c>
      <c r="V89" s="25">
        <v>-3.25030224442615E-05</v>
      </c>
      <c r="W89" s="25">
        <v>1.4602176225085938E-05</v>
      </c>
      <c r="X89" s="25">
        <v>130</v>
      </c>
    </row>
    <row r="90" ht="12.75" hidden="1">
      <c r="A90" s="25" t="s">
        <v>102</v>
      </c>
    </row>
    <row r="91" spans="1:24" ht="12.75" hidden="1">
      <c r="A91" s="25">
        <v>736</v>
      </c>
      <c r="B91" s="25">
        <v>167.82</v>
      </c>
      <c r="C91" s="25">
        <v>159.22</v>
      </c>
      <c r="D91" s="25">
        <v>8.984214509131244</v>
      </c>
      <c r="E91" s="25">
        <v>9.359294751383226</v>
      </c>
      <c r="F91" s="25">
        <v>15.885920616396945</v>
      </c>
      <c r="G91" s="25" t="s">
        <v>59</v>
      </c>
      <c r="H91" s="25">
        <v>4.344265241872677</v>
      </c>
      <c r="I91" s="25">
        <v>42.16426524187267</v>
      </c>
      <c r="J91" s="25" t="s">
        <v>73</v>
      </c>
      <c r="K91" s="25">
        <v>2.0164264569694184</v>
      </c>
      <c r="M91" s="25" t="s">
        <v>68</v>
      </c>
      <c r="N91" s="25">
        <v>1.0632626445949613</v>
      </c>
      <c r="X91" s="25">
        <v>130</v>
      </c>
    </row>
    <row r="92" spans="1:24" ht="12.75" hidden="1">
      <c r="A92" s="25">
        <v>734</v>
      </c>
      <c r="B92" s="25">
        <v>186.97999572753906</v>
      </c>
      <c r="C92" s="25">
        <v>181.3800048828125</v>
      </c>
      <c r="D92" s="25">
        <v>8.290833473205566</v>
      </c>
      <c r="E92" s="25">
        <v>9.071305274963379</v>
      </c>
      <c r="F92" s="25">
        <v>15.88828362539046</v>
      </c>
      <c r="G92" s="25" t="s">
        <v>56</v>
      </c>
      <c r="H92" s="25">
        <v>-11.245924224136274</v>
      </c>
      <c r="I92" s="25">
        <v>45.7340715034028</v>
      </c>
      <c r="J92" s="25" t="s">
        <v>62</v>
      </c>
      <c r="K92" s="25">
        <v>1.3658415486391715</v>
      </c>
      <c r="L92" s="25">
        <v>0.2000073040209856</v>
      </c>
      <c r="M92" s="25">
        <v>0.32334476291732805</v>
      </c>
      <c r="N92" s="25">
        <v>0.05710233523536318</v>
      </c>
      <c r="O92" s="25">
        <v>0.05485492434471158</v>
      </c>
      <c r="P92" s="25">
        <v>0.005737480958623885</v>
      </c>
      <c r="Q92" s="25">
        <v>0.006677089433146224</v>
      </c>
      <c r="R92" s="25">
        <v>0.0008789115476613345</v>
      </c>
      <c r="S92" s="25">
        <v>0.0007197014211673675</v>
      </c>
      <c r="T92" s="25">
        <v>8.440798100866937E-05</v>
      </c>
      <c r="U92" s="25">
        <v>0.00014604169171993924</v>
      </c>
      <c r="V92" s="25">
        <v>3.262643369584668E-05</v>
      </c>
      <c r="W92" s="25">
        <v>4.488102381591558E-05</v>
      </c>
      <c r="X92" s="25">
        <v>130</v>
      </c>
    </row>
    <row r="93" spans="1:24" ht="12.75" hidden="1">
      <c r="A93" s="25">
        <v>733</v>
      </c>
      <c r="B93" s="25">
        <v>188.77999877929688</v>
      </c>
      <c r="C93" s="25">
        <v>200.67999267578125</v>
      </c>
      <c r="D93" s="25">
        <v>8.57797908782959</v>
      </c>
      <c r="E93" s="25">
        <v>9.33132266998291</v>
      </c>
      <c r="F93" s="25">
        <v>20.35275606061893</v>
      </c>
      <c r="G93" s="25" t="s">
        <v>57</v>
      </c>
      <c r="H93" s="25">
        <v>-2.151887857832719</v>
      </c>
      <c r="I93" s="25">
        <v>56.62811092146416</v>
      </c>
      <c r="J93" s="25" t="s">
        <v>60</v>
      </c>
      <c r="K93" s="25">
        <v>0.25507795418390145</v>
      </c>
      <c r="L93" s="25">
        <v>-0.0010880419744001698</v>
      </c>
      <c r="M93" s="25">
        <v>-0.05677185156747345</v>
      </c>
      <c r="N93" s="25">
        <v>-0.000590591813932458</v>
      </c>
      <c r="O93" s="25">
        <v>0.010825041570102924</v>
      </c>
      <c r="P93" s="25">
        <v>-0.00012460287826131973</v>
      </c>
      <c r="Q93" s="25">
        <v>-0.0009994204092107655</v>
      </c>
      <c r="R93" s="25">
        <v>-4.748266384572672E-05</v>
      </c>
      <c r="S93" s="25">
        <v>0.00018934360991928356</v>
      </c>
      <c r="T93" s="25">
        <v>-8.875831140103687E-06</v>
      </c>
      <c r="U93" s="25">
        <v>-1.0340600131220452E-05</v>
      </c>
      <c r="V93" s="25">
        <v>-3.7428923339241623E-06</v>
      </c>
      <c r="W93" s="25">
        <v>1.3239260030639671E-05</v>
      </c>
      <c r="X93" s="25">
        <v>130</v>
      </c>
    </row>
    <row r="94" spans="1:24" ht="12.75" hidden="1">
      <c r="A94" s="25">
        <v>735</v>
      </c>
      <c r="B94" s="25">
        <v>158.39999389648438</v>
      </c>
      <c r="C94" s="25">
        <v>176.60000610351562</v>
      </c>
      <c r="D94" s="25">
        <v>8.410932540893555</v>
      </c>
      <c r="E94" s="25">
        <v>8.968066215515137</v>
      </c>
      <c r="F94" s="25">
        <v>18.372099002939596</v>
      </c>
      <c r="G94" s="25" t="s">
        <v>58</v>
      </c>
      <c r="H94" s="25">
        <v>23.666135326686287</v>
      </c>
      <c r="I94" s="25">
        <v>52.06612922317066</v>
      </c>
      <c r="J94" s="25" t="s">
        <v>61</v>
      </c>
      <c r="K94" s="25">
        <v>1.3418116012609245</v>
      </c>
      <c r="L94" s="25">
        <v>-0.20000434451882515</v>
      </c>
      <c r="M94" s="25">
        <v>0.3183218380439266</v>
      </c>
      <c r="N94" s="25">
        <v>-0.05709928099933584</v>
      </c>
      <c r="O94" s="25">
        <v>0.05377621407155374</v>
      </c>
      <c r="P94" s="25">
        <v>-0.005736127776932855</v>
      </c>
      <c r="Q94" s="25">
        <v>0.006601869594583488</v>
      </c>
      <c r="R94" s="25">
        <v>-0.0008776279993519782</v>
      </c>
      <c r="S94" s="25">
        <v>0.0006943479912933159</v>
      </c>
      <c r="T94" s="25">
        <v>-8.394001953497661E-05</v>
      </c>
      <c r="U94" s="25">
        <v>0.00014567514444594853</v>
      </c>
      <c r="V94" s="25">
        <v>-3.241103103398797E-05</v>
      </c>
      <c r="W94" s="25">
        <v>4.288389316055492E-05</v>
      </c>
      <c r="X94" s="25">
        <v>130</v>
      </c>
    </row>
    <row r="95" ht="12.75" hidden="1">
      <c r="A95" s="25" t="s">
        <v>101</v>
      </c>
    </row>
    <row r="96" spans="1:24" ht="12.75" hidden="1">
      <c r="A96" s="25">
        <v>736</v>
      </c>
      <c r="B96" s="25">
        <v>167.82</v>
      </c>
      <c r="C96" s="25">
        <v>159.22</v>
      </c>
      <c r="D96" s="25">
        <v>8.984214509131244</v>
      </c>
      <c r="E96" s="25">
        <v>9.359294751383226</v>
      </c>
      <c r="F96" s="25">
        <v>20.81266260258896</v>
      </c>
      <c r="G96" s="25" t="s">
        <v>59</v>
      </c>
      <c r="H96" s="25">
        <v>17.420778772329058</v>
      </c>
      <c r="I96" s="25">
        <v>55.24077877232905</v>
      </c>
      <c r="J96" s="25" t="s">
        <v>73</v>
      </c>
      <c r="K96" s="25">
        <v>0.9261872447408388</v>
      </c>
      <c r="M96" s="25" t="s">
        <v>68</v>
      </c>
      <c r="N96" s="25">
        <v>0.8358929410833932</v>
      </c>
      <c r="X96" s="25">
        <v>130</v>
      </c>
    </row>
    <row r="97" spans="1:24" ht="12.75" hidden="1">
      <c r="A97" s="25">
        <v>734</v>
      </c>
      <c r="B97" s="25">
        <v>186.97999572753906</v>
      </c>
      <c r="C97" s="25">
        <v>181.3800048828125</v>
      </c>
      <c r="D97" s="25">
        <v>8.290833473205566</v>
      </c>
      <c r="E97" s="25">
        <v>9.071305274963379</v>
      </c>
      <c r="F97" s="25">
        <v>15.88828362539046</v>
      </c>
      <c r="G97" s="25" t="s">
        <v>56</v>
      </c>
      <c r="H97" s="25">
        <v>-11.245924224136274</v>
      </c>
      <c r="I97" s="25">
        <v>45.7340715034028</v>
      </c>
      <c r="J97" s="25" t="s">
        <v>62</v>
      </c>
      <c r="K97" s="25">
        <v>0.29779431700685294</v>
      </c>
      <c r="L97" s="25">
        <v>0.9102791300762095</v>
      </c>
      <c r="M97" s="25">
        <v>0.07049878822914706</v>
      </c>
      <c r="N97" s="25">
        <v>0.05567454013543058</v>
      </c>
      <c r="O97" s="25">
        <v>0.011960059890010328</v>
      </c>
      <c r="P97" s="25">
        <v>0.026113029731539106</v>
      </c>
      <c r="Q97" s="25">
        <v>0.001455751732674343</v>
      </c>
      <c r="R97" s="25">
        <v>0.0008569229771341853</v>
      </c>
      <c r="S97" s="25">
        <v>0.00015696384613929324</v>
      </c>
      <c r="T97" s="25">
        <v>0.00038424364365260695</v>
      </c>
      <c r="U97" s="25">
        <v>3.1838197908971955E-05</v>
      </c>
      <c r="V97" s="25">
        <v>3.17956767200969E-05</v>
      </c>
      <c r="W97" s="25">
        <v>9.797889308887567E-06</v>
      </c>
      <c r="X97" s="25">
        <v>130</v>
      </c>
    </row>
    <row r="98" spans="1:24" ht="12.75" hidden="1">
      <c r="A98" s="25">
        <v>735</v>
      </c>
      <c r="B98" s="25">
        <v>158.39999389648438</v>
      </c>
      <c r="C98" s="25">
        <v>176.60000610351562</v>
      </c>
      <c r="D98" s="25">
        <v>8.410932540893555</v>
      </c>
      <c r="E98" s="25">
        <v>8.968066215515137</v>
      </c>
      <c r="F98" s="25">
        <v>14.600538641037803</v>
      </c>
      <c r="G98" s="25" t="s">
        <v>57</v>
      </c>
      <c r="H98" s="25">
        <v>12.977615242816341</v>
      </c>
      <c r="I98" s="25">
        <v>41.37760913930071</v>
      </c>
      <c r="J98" s="25" t="s">
        <v>60</v>
      </c>
      <c r="K98" s="25">
        <v>0.17184059084316058</v>
      </c>
      <c r="L98" s="25">
        <v>0.004953322455056625</v>
      </c>
      <c r="M98" s="25">
        <v>-0.040023563700475745</v>
      </c>
      <c r="N98" s="25">
        <v>-0.0005760518448990646</v>
      </c>
      <c r="O98" s="25">
        <v>0.007006129123723864</v>
      </c>
      <c r="P98" s="25">
        <v>0.000566657883873031</v>
      </c>
      <c r="Q98" s="25">
        <v>-0.0007947296189387252</v>
      </c>
      <c r="R98" s="25">
        <v>-4.6279900538922826E-05</v>
      </c>
      <c r="S98" s="25">
        <v>0.00010032859605189171</v>
      </c>
      <c r="T98" s="25">
        <v>4.034922569638325E-05</v>
      </c>
      <c r="U98" s="25">
        <v>-1.5237035842755877E-05</v>
      </c>
      <c r="V98" s="25">
        <v>-3.6482899186986263E-06</v>
      </c>
      <c r="W98" s="25">
        <v>6.511097430215713E-06</v>
      </c>
      <c r="X98" s="25">
        <v>130</v>
      </c>
    </row>
    <row r="99" spans="1:24" ht="12.75" hidden="1">
      <c r="A99" s="25">
        <v>733</v>
      </c>
      <c r="B99" s="25">
        <v>188.77999877929688</v>
      </c>
      <c r="C99" s="25">
        <v>200.67999267578125</v>
      </c>
      <c r="D99" s="25">
        <v>8.57797908782959</v>
      </c>
      <c r="E99" s="25">
        <v>9.33132266998291</v>
      </c>
      <c r="F99" s="25">
        <v>19.3632072823122</v>
      </c>
      <c r="G99" s="25" t="s">
        <v>58</v>
      </c>
      <c r="H99" s="25">
        <v>-4.905140430273207</v>
      </c>
      <c r="I99" s="25">
        <v>53.87485834902367</v>
      </c>
      <c r="J99" s="25" t="s">
        <v>61</v>
      </c>
      <c r="K99" s="25">
        <v>0.2432123898576129</v>
      </c>
      <c r="L99" s="25">
        <v>0.910265653119438</v>
      </c>
      <c r="M99" s="25">
        <v>0.05803613952092336</v>
      </c>
      <c r="N99" s="25">
        <v>-0.05567155991674437</v>
      </c>
      <c r="O99" s="25">
        <v>0.009693151565633447</v>
      </c>
      <c r="P99" s="25">
        <v>0.026106880713767586</v>
      </c>
      <c r="Q99" s="25">
        <v>0.0012196794414787275</v>
      </c>
      <c r="R99" s="25">
        <v>-0.00085567234356769</v>
      </c>
      <c r="S99" s="25">
        <v>0.00012071380123704192</v>
      </c>
      <c r="T99" s="25">
        <v>0.0003821192453582179</v>
      </c>
      <c r="U99" s="25">
        <v>2.795538561382116E-05</v>
      </c>
      <c r="V99" s="25">
        <v>-3.1585677747327725E-05</v>
      </c>
      <c r="W99" s="25">
        <v>7.3214920039191205E-06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736</v>
      </c>
      <c r="B101" s="25">
        <v>167.82</v>
      </c>
      <c r="C101" s="25">
        <v>159.22</v>
      </c>
      <c r="D101" s="25">
        <v>8.984214509131244</v>
      </c>
      <c r="E101" s="25">
        <v>9.359294751383226</v>
      </c>
      <c r="F101" s="25">
        <v>16.879891390490297</v>
      </c>
      <c r="G101" s="25" t="s">
        <v>59</v>
      </c>
      <c r="H101" s="25">
        <v>6.982453381770796</v>
      </c>
      <c r="I101" s="25">
        <v>44.802453381770796</v>
      </c>
      <c r="J101" s="25" t="s">
        <v>73</v>
      </c>
      <c r="K101" s="25">
        <v>0.38350071679111297</v>
      </c>
      <c r="M101" s="25" t="s">
        <v>68</v>
      </c>
      <c r="N101" s="25">
        <v>0.22019135443557336</v>
      </c>
      <c r="X101" s="25">
        <v>130</v>
      </c>
    </row>
    <row r="102" spans="1:24" ht="12.75" hidden="1">
      <c r="A102" s="25">
        <v>735</v>
      </c>
      <c r="B102" s="25">
        <v>158.39999389648438</v>
      </c>
      <c r="C102" s="25">
        <v>176.60000610351562</v>
      </c>
      <c r="D102" s="25">
        <v>8.410932540893555</v>
      </c>
      <c r="E102" s="25">
        <v>8.968066215515137</v>
      </c>
      <c r="F102" s="25">
        <v>10.708281109496038</v>
      </c>
      <c r="G102" s="25" t="s">
        <v>56</v>
      </c>
      <c r="H102" s="25">
        <v>1.9470420037603446</v>
      </c>
      <c r="I102" s="25">
        <v>30.34703590024472</v>
      </c>
      <c r="J102" s="25" t="s">
        <v>62</v>
      </c>
      <c r="K102" s="25">
        <v>0.5655343588651566</v>
      </c>
      <c r="L102" s="25">
        <v>0.20474847695703616</v>
      </c>
      <c r="M102" s="25">
        <v>0.13388274969852126</v>
      </c>
      <c r="N102" s="25">
        <v>0.0571505276476457</v>
      </c>
      <c r="O102" s="25">
        <v>0.02271289543860631</v>
      </c>
      <c r="P102" s="25">
        <v>0.005873610417087258</v>
      </c>
      <c r="Q102" s="25">
        <v>0.0027646539555073488</v>
      </c>
      <c r="R102" s="25">
        <v>0.0008797029006045098</v>
      </c>
      <c r="S102" s="25">
        <v>0.00029799021804899817</v>
      </c>
      <c r="T102" s="25">
        <v>8.64159150556778E-05</v>
      </c>
      <c r="U102" s="25">
        <v>6.04641526145939E-05</v>
      </c>
      <c r="V102" s="25">
        <v>3.265472663218271E-05</v>
      </c>
      <c r="W102" s="25">
        <v>1.8581520310613226E-05</v>
      </c>
      <c r="X102" s="25">
        <v>130</v>
      </c>
    </row>
    <row r="103" spans="1:24" ht="12.75" hidden="1">
      <c r="A103" s="25">
        <v>733</v>
      </c>
      <c r="B103" s="25">
        <v>188.77999877929688</v>
      </c>
      <c r="C103" s="25">
        <v>200.67999267578125</v>
      </c>
      <c r="D103" s="25">
        <v>8.57797908782959</v>
      </c>
      <c r="E103" s="25">
        <v>9.33132266998291</v>
      </c>
      <c r="F103" s="25">
        <v>19.3632072823122</v>
      </c>
      <c r="G103" s="25" t="s">
        <v>57</v>
      </c>
      <c r="H103" s="25">
        <v>-4.905140430273207</v>
      </c>
      <c r="I103" s="25">
        <v>53.87485834902367</v>
      </c>
      <c r="J103" s="25" t="s">
        <v>60</v>
      </c>
      <c r="K103" s="25">
        <v>0.4585134364838905</v>
      </c>
      <c r="L103" s="25">
        <v>-0.0011134535649740484</v>
      </c>
      <c r="M103" s="25">
        <v>-0.10764893369706618</v>
      </c>
      <c r="N103" s="25">
        <v>-0.0005908291339148743</v>
      </c>
      <c r="O103" s="25">
        <v>0.01855705555802933</v>
      </c>
      <c r="P103" s="25">
        <v>-0.00012752643387534408</v>
      </c>
      <c r="Q103" s="25">
        <v>-0.0021790324932095726</v>
      </c>
      <c r="R103" s="25">
        <v>-4.7496536038505786E-05</v>
      </c>
      <c r="S103" s="25">
        <v>0.0002545142345245527</v>
      </c>
      <c r="T103" s="25">
        <v>-9.088949877137417E-06</v>
      </c>
      <c r="U103" s="25">
        <v>-4.455609811208783E-05</v>
      </c>
      <c r="V103" s="25">
        <v>-3.743434481508083E-06</v>
      </c>
      <c r="W103" s="25">
        <v>1.6181707275404174E-05</v>
      </c>
      <c r="X103" s="25">
        <v>130</v>
      </c>
    </row>
    <row r="104" spans="1:24" ht="12.75" hidden="1">
      <c r="A104" s="25">
        <v>734</v>
      </c>
      <c r="B104" s="25">
        <v>186.97999572753906</v>
      </c>
      <c r="C104" s="25">
        <v>181.3800048828125</v>
      </c>
      <c r="D104" s="25">
        <v>8.290833473205566</v>
      </c>
      <c r="E104" s="25">
        <v>9.071305274963379</v>
      </c>
      <c r="F104" s="25">
        <v>23.477875769473087</v>
      </c>
      <c r="G104" s="25" t="s">
        <v>58</v>
      </c>
      <c r="H104" s="25">
        <v>10.60054818175955</v>
      </c>
      <c r="I104" s="25">
        <v>67.58054390929861</v>
      </c>
      <c r="J104" s="25" t="s">
        <v>61</v>
      </c>
      <c r="K104" s="25">
        <v>0.3310506602028713</v>
      </c>
      <c r="L104" s="25">
        <v>-0.20474544936917305</v>
      </c>
      <c r="M104" s="25">
        <v>0.07960086520083523</v>
      </c>
      <c r="N104" s="25">
        <v>-0.05714747353417151</v>
      </c>
      <c r="O104" s="25">
        <v>0.01309623259648652</v>
      </c>
      <c r="P104" s="25">
        <v>-0.005872225842078879</v>
      </c>
      <c r="Q104" s="25">
        <v>0.001701507827557459</v>
      </c>
      <c r="R104" s="25">
        <v>-0.0008784197586554682</v>
      </c>
      <c r="S104" s="25">
        <v>0.00015498604607276902</v>
      </c>
      <c r="T104" s="25">
        <v>-8.59366124829284E-05</v>
      </c>
      <c r="U104" s="25">
        <v>4.0873804232379755E-05</v>
      </c>
      <c r="V104" s="25">
        <v>-3.2439449281780954E-05</v>
      </c>
      <c r="W104" s="25">
        <v>9.133742207160408E-06</v>
      </c>
      <c r="X104" s="25">
        <v>130</v>
      </c>
    </row>
    <row r="105" s="101" customFormat="1" ht="12.75">
      <c r="A105" s="101" t="s">
        <v>99</v>
      </c>
    </row>
    <row r="106" spans="1:24" s="101" customFormat="1" ht="12.75">
      <c r="A106" s="101">
        <v>736</v>
      </c>
      <c r="B106" s="101">
        <v>167.82</v>
      </c>
      <c r="C106" s="101">
        <v>159.22</v>
      </c>
      <c r="D106" s="101">
        <v>8.984214509131244</v>
      </c>
      <c r="E106" s="101">
        <v>9.359294751383226</v>
      </c>
      <c r="F106" s="101">
        <v>20.81266260258896</v>
      </c>
      <c r="G106" s="101" t="s">
        <v>59</v>
      </c>
      <c r="H106" s="101">
        <v>17.420778772329058</v>
      </c>
      <c r="I106" s="101">
        <v>55.24077877232905</v>
      </c>
      <c r="J106" s="101" t="s">
        <v>73</v>
      </c>
      <c r="K106" s="101">
        <v>0.771420414506586</v>
      </c>
      <c r="M106" s="101" t="s">
        <v>68</v>
      </c>
      <c r="N106" s="101">
        <v>0.4366689615539802</v>
      </c>
      <c r="X106" s="101">
        <v>130</v>
      </c>
    </row>
    <row r="107" spans="1:24" s="101" customFormat="1" ht="12.75">
      <c r="A107" s="101">
        <v>735</v>
      </c>
      <c r="B107" s="101">
        <v>158.39999389648438</v>
      </c>
      <c r="C107" s="101">
        <v>176.60000610351562</v>
      </c>
      <c r="D107" s="101">
        <v>8.410932540893555</v>
      </c>
      <c r="E107" s="101">
        <v>8.968066215515137</v>
      </c>
      <c r="F107" s="101">
        <v>10.708281109496038</v>
      </c>
      <c r="G107" s="101" t="s">
        <v>56</v>
      </c>
      <c r="H107" s="101">
        <v>1.9470420037603446</v>
      </c>
      <c r="I107" s="101">
        <v>30.34703590024472</v>
      </c>
      <c r="J107" s="101" t="s">
        <v>62</v>
      </c>
      <c r="K107" s="101">
        <v>0.8066189153548378</v>
      </c>
      <c r="L107" s="101">
        <v>0.28313888699627765</v>
      </c>
      <c r="M107" s="101">
        <v>0.19095569663409978</v>
      </c>
      <c r="N107" s="101">
        <v>0.05497952034918612</v>
      </c>
      <c r="O107" s="101">
        <v>0.0323951258424799</v>
      </c>
      <c r="P107" s="101">
        <v>0.008122280341489548</v>
      </c>
      <c r="Q107" s="101">
        <v>0.003943215474494274</v>
      </c>
      <c r="R107" s="101">
        <v>0.0008462890056185607</v>
      </c>
      <c r="S107" s="101">
        <v>0.00042502704481660813</v>
      </c>
      <c r="T107" s="101">
        <v>0.00011953179381260157</v>
      </c>
      <c r="U107" s="101">
        <v>8.625196022532544E-05</v>
      </c>
      <c r="V107" s="101">
        <v>3.1412308096351264E-05</v>
      </c>
      <c r="W107" s="101">
        <v>2.6503055763014E-05</v>
      </c>
      <c r="X107" s="101">
        <v>130</v>
      </c>
    </row>
    <row r="108" spans="1:24" s="101" customFormat="1" ht="12.75">
      <c r="A108" s="101">
        <v>734</v>
      </c>
      <c r="B108" s="101">
        <v>186.97999572753906</v>
      </c>
      <c r="C108" s="101">
        <v>181.3800048828125</v>
      </c>
      <c r="D108" s="101">
        <v>8.290833473205566</v>
      </c>
      <c r="E108" s="101">
        <v>9.071305274963379</v>
      </c>
      <c r="F108" s="101">
        <v>18.702061650941978</v>
      </c>
      <c r="G108" s="101" t="s">
        <v>57</v>
      </c>
      <c r="H108" s="101">
        <v>-3.1465266775296925</v>
      </c>
      <c r="I108" s="101">
        <v>53.83346905000936</v>
      </c>
      <c r="J108" s="101" t="s">
        <v>60</v>
      </c>
      <c r="K108" s="101">
        <v>0.7904424645009339</v>
      </c>
      <c r="L108" s="101">
        <v>0.0015413239869599051</v>
      </c>
      <c r="M108" s="101">
        <v>-0.18754667524924323</v>
      </c>
      <c r="N108" s="101">
        <v>-0.0005683265204637482</v>
      </c>
      <c r="O108" s="101">
        <v>0.03167397412804984</v>
      </c>
      <c r="P108" s="101">
        <v>0.00017617519056454276</v>
      </c>
      <c r="Q108" s="101">
        <v>-0.0038909443046847695</v>
      </c>
      <c r="R108" s="101">
        <v>-4.5667371670327146E-05</v>
      </c>
      <c r="S108" s="101">
        <v>0.000408598810839599</v>
      </c>
      <c r="T108" s="101">
        <v>1.2533984739674183E-05</v>
      </c>
      <c r="U108" s="101">
        <v>-8.594954515581972E-05</v>
      </c>
      <c r="V108" s="101">
        <v>-3.5959522962376865E-06</v>
      </c>
      <c r="W108" s="101">
        <v>2.5223180611000472E-05</v>
      </c>
      <c r="X108" s="101">
        <v>130</v>
      </c>
    </row>
    <row r="109" spans="1:24" s="101" customFormat="1" ht="12.75">
      <c r="A109" s="101">
        <v>733</v>
      </c>
      <c r="B109" s="101">
        <v>188.77999877929688</v>
      </c>
      <c r="C109" s="101">
        <v>200.67999267578125</v>
      </c>
      <c r="D109" s="101">
        <v>8.57797908782959</v>
      </c>
      <c r="E109" s="101">
        <v>9.33132266998291</v>
      </c>
      <c r="F109" s="101">
        <v>20.35275606061893</v>
      </c>
      <c r="G109" s="101" t="s">
        <v>58</v>
      </c>
      <c r="H109" s="101">
        <v>-2.151887857832719</v>
      </c>
      <c r="I109" s="101">
        <v>56.62811092146416</v>
      </c>
      <c r="J109" s="101" t="s">
        <v>61</v>
      </c>
      <c r="K109" s="101">
        <v>-0.16073202830147099</v>
      </c>
      <c r="L109" s="101">
        <v>0.28313469171024963</v>
      </c>
      <c r="M109" s="101">
        <v>-0.03592106178788759</v>
      </c>
      <c r="N109" s="101">
        <v>-0.054976582858456274</v>
      </c>
      <c r="O109" s="101">
        <v>-0.006797318683550023</v>
      </c>
      <c r="P109" s="101">
        <v>0.008120369464992162</v>
      </c>
      <c r="Q109" s="101">
        <v>-0.0006399224141505383</v>
      </c>
      <c r="R109" s="101">
        <v>-0.0008450559580261987</v>
      </c>
      <c r="S109" s="101">
        <v>-0.0001170256408057851</v>
      </c>
      <c r="T109" s="101">
        <v>0.00011887282683020502</v>
      </c>
      <c r="U109" s="101">
        <v>-7.216393158554258E-06</v>
      </c>
      <c r="V109" s="101">
        <v>-3.1205804380327676E-05</v>
      </c>
      <c r="W109" s="101">
        <v>-8.136530258180048E-06</v>
      </c>
      <c r="X109" s="101">
        <v>130</v>
      </c>
    </row>
    <row r="110" ht="12.75" hidden="1">
      <c r="A110" s="25" t="s">
        <v>112</v>
      </c>
    </row>
    <row r="111" spans="1:24" ht="12.75" hidden="1">
      <c r="A111" s="25">
        <v>736</v>
      </c>
      <c r="B111" s="25">
        <v>180.9</v>
      </c>
      <c r="C111" s="25">
        <v>157.7</v>
      </c>
      <c r="D111" s="25">
        <v>8.958893415172161</v>
      </c>
      <c r="E111" s="25">
        <v>9.268160579568987</v>
      </c>
      <c r="F111" s="25">
        <v>18.481847336516378</v>
      </c>
      <c r="G111" s="25" t="s">
        <v>59</v>
      </c>
      <c r="H111" s="25">
        <v>-1.6800208147987234</v>
      </c>
      <c r="I111" s="25">
        <v>49.21997918520128</v>
      </c>
      <c r="J111" s="25" t="s">
        <v>73</v>
      </c>
      <c r="K111" s="25">
        <v>0.9567497925657695</v>
      </c>
      <c r="M111" s="25" t="s">
        <v>68</v>
      </c>
      <c r="N111" s="25">
        <v>0.49503320542585183</v>
      </c>
      <c r="X111" s="25">
        <v>130</v>
      </c>
    </row>
    <row r="112" spans="1:24" ht="12.75" hidden="1">
      <c r="A112" s="25">
        <v>733</v>
      </c>
      <c r="B112" s="25">
        <v>187.47999572753906</v>
      </c>
      <c r="C112" s="25">
        <v>180.67999267578125</v>
      </c>
      <c r="D112" s="25">
        <v>8.807931900024414</v>
      </c>
      <c r="E112" s="25">
        <v>9.455050468444824</v>
      </c>
      <c r="F112" s="25">
        <v>16.128520383049977</v>
      </c>
      <c r="G112" s="25" t="s">
        <v>56</v>
      </c>
      <c r="H112" s="25">
        <v>-13.779058330271482</v>
      </c>
      <c r="I112" s="25">
        <v>43.700937397267595</v>
      </c>
      <c r="J112" s="25" t="s">
        <v>62</v>
      </c>
      <c r="K112" s="25">
        <v>0.9508535335899764</v>
      </c>
      <c r="L112" s="25">
        <v>0.004426359061945658</v>
      </c>
      <c r="M112" s="25">
        <v>0.2251016989888478</v>
      </c>
      <c r="N112" s="25">
        <v>0.021369419949212917</v>
      </c>
      <c r="O112" s="25">
        <v>0.03818816540940677</v>
      </c>
      <c r="P112" s="25">
        <v>0.00012710082824886386</v>
      </c>
      <c r="Q112" s="25">
        <v>0.004648409574764972</v>
      </c>
      <c r="R112" s="25">
        <v>0.00032897449303666146</v>
      </c>
      <c r="S112" s="25">
        <v>0.0005010387926568747</v>
      </c>
      <c r="T112" s="25">
        <v>1.8816105585031548E-06</v>
      </c>
      <c r="U112" s="25">
        <v>0.00010167489137099447</v>
      </c>
      <c r="V112" s="25">
        <v>1.2205695835025073E-05</v>
      </c>
      <c r="W112" s="25">
        <v>3.124299756040623E-05</v>
      </c>
      <c r="X112" s="25">
        <v>130</v>
      </c>
    </row>
    <row r="113" spans="1:24" ht="12.75" hidden="1">
      <c r="A113" s="25">
        <v>734</v>
      </c>
      <c r="B113" s="25">
        <v>189.0399932861328</v>
      </c>
      <c r="C113" s="25">
        <v>181.24000549316406</v>
      </c>
      <c r="D113" s="25">
        <v>8.403769493103027</v>
      </c>
      <c r="E113" s="25">
        <v>9.000226020812988</v>
      </c>
      <c r="F113" s="25">
        <v>20.4570965977025</v>
      </c>
      <c r="G113" s="25" t="s">
        <v>57</v>
      </c>
      <c r="H113" s="25">
        <v>-0.9410243597968133</v>
      </c>
      <c r="I113" s="25">
        <v>58.098968926336</v>
      </c>
      <c r="J113" s="25" t="s">
        <v>60</v>
      </c>
      <c r="K113" s="25">
        <v>-0.02472570868118822</v>
      </c>
      <c r="L113" s="25">
        <v>2.3525329425908846E-05</v>
      </c>
      <c r="M113" s="25">
        <v>0.008410588586323294</v>
      </c>
      <c r="N113" s="25">
        <v>0.0002208152609302027</v>
      </c>
      <c r="O113" s="25">
        <v>-0.0005812263038682469</v>
      </c>
      <c r="P113" s="25">
        <v>2.6954654190079654E-06</v>
      </c>
      <c r="Q113" s="25">
        <v>0.0002955153877699887</v>
      </c>
      <c r="R113" s="25">
        <v>1.7748663992318143E-05</v>
      </c>
      <c r="S113" s="25">
        <v>2.6215847883937403E-05</v>
      </c>
      <c r="T113" s="25">
        <v>1.9609587562572379E-07</v>
      </c>
      <c r="U113" s="25">
        <v>1.4489839704859143E-05</v>
      </c>
      <c r="V113" s="25">
        <v>1.40139342231609E-06</v>
      </c>
      <c r="W113" s="25">
        <v>2.670857184747714E-06</v>
      </c>
      <c r="X113" s="25">
        <v>130</v>
      </c>
    </row>
    <row r="114" spans="1:24" ht="12.75" hidden="1">
      <c r="A114" s="25">
        <v>735</v>
      </c>
      <c r="B114" s="25">
        <v>161.1199951171875</v>
      </c>
      <c r="C114" s="25">
        <v>176.6199951171875</v>
      </c>
      <c r="D114" s="25">
        <v>8.619832992553711</v>
      </c>
      <c r="E114" s="25">
        <v>9.127894401550293</v>
      </c>
      <c r="F114" s="25">
        <v>15.20518657463486</v>
      </c>
      <c r="G114" s="25" t="s">
        <v>58</v>
      </c>
      <c r="H114" s="25">
        <v>10.931662683374782</v>
      </c>
      <c r="I114" s="25">
        <v>42.051657800562275</v>
      </c>
      <c r="J114" s="25" t="s">
        <v>61</v>
      </c>
      <c r="K114" s="25">
        <v>0.9505319992881657</v>
      </c>
      <c r="L114" s="25">
        <v>0.00442629654498474</v>
      </c>
      <c r="M114" s="25">
        <v>0.22494451957604444</v>
      </c>
      <c r="N114" s="25">
        <v>0.021368279050647934</v>
      </c>
      <c r="O114" s="25">
        <v>0.03818374200258408</v>
      </c>
      <c r="P114" s="25">
        <v>0.00012707224326233532</v>
      </c>
      <c r="Q114" s="25">
        <v>0.004639006599516519</v>
      </c>
      <c r="R114" s="25">
        <v>0.00032849536069055256</v>
      </c>
      <c r="S114" s="25">
        <v>0.0005003524768268714</v>
      </c>
      <c r="T114" s="25">
        <v>1.8713643956838375E-06</v>
      </c>
      <c r="U114" s="25">
        <v>0.0001006371108519666</v>
      </c>
      <c r="V114" s="25">
        <v>1.2124978651240488E-05</v>
      </c>
      <c r="W114" s="25">
        <v>3.1128626992821754E-05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736</v>
      </c>
      <c r="B116" s="25">
        <v>180.9</v>
      </c>
      <c r="C116" s="25">
        <v>157.7</v>
      </c>
      <c r="D116" s="25">
        <v>8.958893415172161</v>
      </c>
      <c r="E116" s="25">
        <v>9.268160579568987</v>
      </c>
      <c r="F116" s="25">
        <v>19.22051940325395</v>
      </c>
      <c r="G116" s="25" t="s">
        <v>59</v>
      </c>
      <c r="H116" s="25">
        <v>0.2871755962266036</v>
      </c>
      <c r="I116" s="25">
        <v>51.18717559622661</v>
      </c>
      <c r="J116" s="25" t="s">
        <v>73</v>
      </c>
      <c r="K116" s="25">
        <v>0.6902090949606694</v>
      </c>
      <c r="M116" s="25" t="s">
        <v>68</v>
      </c>
      <c r="N116" s="25">
        <v>0.5015207395071932</v>
      </c>
      <c r="X116" s="25">
        <v>130</v>
      </c>
    </row>
    <row r="117" spans="1:24" ht="12.75" hidden="1">
      <c r="A117" s="25">
        <v>733</v>
      </c>
      <c r="B117" s="25">
        <v>187.47999572753906</v>
      </c>
      <c r="C117" s="25">
        <v>180.67999267578125</v>
      </c>
      <c r="D117" s="25">
        <v>8.807931900024414</v>
      </c>
      <c r="E117" s="25">
        <v>9.455050468444824</v>
      </c>
      <c r="F117" s="25">
        <v>16.128520383049977</v>
      </c>
      <c r="G117" s="25" t="s">
        <v>56</v>
      </c>
      <c r="H117" s="25">
        <v>-13.779058330271482</v>
      </c>
      <c r="I117" s="25">
        <v>43.700937397267595</v>
      </c>
      <c r="J117" s="25" t="s">
        <v>62</v>
      </c>
      <c r="K117" s="25">
        <v>0.5763413595715823</v>
      </c>
      <c r="L117" s="25">
        <v>0.581445006820805</v>
      </c>
      <c r="M117" s="25">
        <v>0.13644077521459044</v>
      </c>
      <c r="N117" s="25">
        <v>0.022871868588509488</v>
      </c>
      <c r="O117" s="25">
        <v>0.023147146504702804</v>
      </c>
      <c r="P117" s="25">
        <v>0.016679904216832363</v>
      </c>
      <c r="Q117" s="25">
        <v>0.0028175100530779475</v>
      </c>
      <c r="R117" s="25">
        <v>0.00035211481971529537</v>
      </c>
      <c r="S117" s="25">
        <v>0.0003036968027193505</v>
      </c>
      <c r="T117" s="25">
        <v>0.00024543058397370944</v>
      </c>
      <c r="U117" s="25">
        <v>6.161122629851303E-05</v>
      </c>
      <c r="V117" s="25">
        <v>1.3076225959347919E-05</v>
      </c>
      <c r="W117" s="25">
        <v>1.893479085346863E-05</v>
      </c>
      <c r="X117" s="25">
        <v>130</v>
      </c>
    </row>
    <row r="118" spans="1:24" ht="12.75" hidden="1">
      <c r="A118" s="25">
        <v>735</v>
      </c>
      <c r="B118" s="25">
        <v>161.1199951171875</v>
      </c>
      <c r="C118" s="25">
        <v>176.6199951171875</v>
      </c>
      <c r="D118" s="25">
        <v>8.619832992553711</v>
      </c>
      <c r="E118" s="25">
        <v>9.127894401550293</v>
      </c>
      <c r="F118" s="25">
        <v>15.466082166914024</v>
      </c>
      <c r="G118" s="25" t="s">
        <v>57</v>
      </c>
      <c r="H118" s="25">
        <v>11.653198858833491</v>
      </c>
      <c r="I118" s="25">
        <v>42.773193976021</v>
      </c>
      <c r="J118" s="25" t="s">
        <v>60</v>
      </c>
      <c r="K118" s="25">
        <v>-0.43569702981238223</v>
      </c>
      <c r="L118" s="25">
        <v>0.003163164865818685</v>
      </c>
      <c r="M118" s="25">
        <v>0.10415384222165784</v>
      </c>
      <c r="N118" s="25">
        <v>0.00023608783668454327</v>
      </c>
      <c r="O118" s="25">
        <v>-0.017334036828625398</v>
      </c>
      <c r="P118" s="25">
        <v>0.00036200049058523586</v>
      </c>
      <c r="Q118" s="25">
        <v>0.002197792717658875</v>
      </c>
      <c r="R118" s="25">
        <v>1.8988777949640524E-05</v>
      </c>
      <c r="S118" s="25">
        <v>-0.0002132971851654392</v>
      </c>
      <c r="T118" s="25">
        <v>2.5786325333158122E-05</v>
      </c>
      <c r="U118" s="25">
        <v>5.0961461693363474E-05</v>
      </c>
      <c r="V118" s="25">
        <v>1.495792362060908E-06</v>
      </c>
      <c r="W118" s="25">
        <v>-1.2839494047455377E-05</v>
      </c>
      <c r="X118" s="25">
        <v>130</v>
      </c>
    </row>
    <row r="119" spans="1:24" ht="12.75" hidden="1">
      <c r="A119" s="25">
        <v>734</v>
      </c>
      <c r="B119" s="25">
        <v>189.0399932861328</v>
      </c>
      <c r="C119" s="25">
        <v>181.24000549316406</v>
      </c>
      <c r="D119" s="25">
        <v>8.403769493103027</v>
      </c>
      <c r="E119" s="25">
        <v>9.000226020812988</v>
      </c>
      <c r="F119" s="25">
        <v>19.375010498354357</v>
      </c>
      <c r="G119" s="25" t="s">
        <v>58</v>
      </c>
      <c r="H119" s="25">
        <v>-4.014191969940896</v>
      </c>
      <c r="I119" s="25">
        <v>55.025801316191924</v>
      </c>
      <c r="J119" s="25" t="s">
        <v>61</v>
      </c>
      <c r="K119" s="25">
        <v>0.3772763721272352</v>
      </c>
      <c r="L119" s="25">
        <v>0.5814364026657409</v>
      </c>
      <c r="M119" s="25">
        <v>0.08813661152792523</v>
      </c>
      <c r="N119" s="25">
        <v>0.02287065008397043</v>
      </c>
      <c r="O119" s="25">
        <v>0.015340194214351835</v>
      </c>
      <c r="P119" s="25">
        <v>0.016675975543503238</v>
      </c>
      <c r="Q119" s="25">
        <v>0.001762971942318117</v>
      </c>
      <c r="R119" s="25">
        <v>0.00035160243539417385</v>
      </c>
      <c r="S119" s="25">
        <v>0.00021618524182389617</v>
      </c>
      <c r="T119" s="25">
        <v>0.00024407219623604935</v>
      </c>
      <c r="U119" s="25">
        <v>3.46247401157385E-05</v>
      </c>
      <c r="V119" s="25">
        <v>1.2990392240018183E-05</v>
      </c>
      <c r="W119" s="25">
        <v>1.3916669762193726E-05</v>
      </c>
      <c r="X119" s="25">
        <v>130</v>
      </c>
    </row>
    <row r="120" ht="12.75" hidden="1">
      <c r="A120" s="25" t="s">
        <v>97</v>
      </c>
    </row>
    <row r="121" spans="1:24" ht="12.75" hidden="1">
      <c r="A121" s="25">
        <v>736</v>
      </c>
      <c r="B121" s="25">
        <v>180.9</v>
      </c>
      <c r="C121" s="25">
        <v>157.7</v>
      </c>
      <c r="D121" s="25">
        <v>8.958893415172161</v>
      </c>
      <c r="E121" s="25">
        <v>9.268160579568987</v>
      </c>
      <c r="F121" s="25">
        <v>18.481847336516378</v>
      </c>
      <c r="G121" s="25" t="s">
        <v>59</v>
      </c>
      <c r="H121" s="25">
        <v>-1.6800208147987234</v>
      </c>
      <c r="I121" s="25">
        <v>49.21997918520128</v>
      </c>
      <c r="J121" s="25" t="s">
        <v>73</v>
      </c>
      <c r="K121" s="25">
        <v>0.9953088844388224</v>
      </c>
      <c r="M121" s="25" t="s">
        <v>68</v>
      </c>
      <c r="N121" s="25">
        <v>0.5159786578482183</v>
      </c>
      <c r="X121" s="25">
        <v>130</v>
      </c>
    </row>
    <row r="122" spans="1:24" ht="12.75" hidden="1">
      <c r="A122" s="25">
        <v>734</v>
      </c>
      <c r="B122" s="25">
        <v>189.0399932861328</v>
      </c>
      <c r="C122" s="25">
        <v>181.24000549316406</v>
      </c>
      <c r="D122" s="25">
        <v>8.403769493103027</v>
      </c>
      <c r="E122" s="25">
        <v>9.000226020812988</v>
      </c>
      <c r="F122" s="25">
        <v>16.027869427881555</v>
      </c>
      <c r="G122" s="25" t="s">
        <v>56</v>
      </c>
      <c r="H122" s="25">
        <v>-13.520205891158923</v>
      </c>
      <c r="I122" s="25">
        <v>45.51978739497388</v>
      </c>
      <c r="J122" s="25" t="s">
        <v>62</v>
      </c>
      <c r="K122" s="25">
        <v>0.9687708517602006</v>
      </c>
      <c r="L122" s="25">
        <v>0.045737819666561125</v>
      </c>
      <c r="M122" s="25">
        <v>0.22934344202080115</v>
      </c>
      <c r="N122" s="25">
        <v>0.023731609407180776</v>
      </c>
      <c r="O122" s="25">
        <v>0.038907737827645936</v>
      </c>
      <c r="P122" s="25">
        <v>0.0013119503309017512</v>
      </c>
      <c r="Q122" s="25">
        <v>0.004736006363306285</v>
      </c>
      <c r="R122" s="25">
        <v>0.0003653316220363833</v>
      </c>
      <c r="S122" s="25">
        <v>0.0005104777200231307</v>
      </c>
      <c r="T122" s="25">
        <v>1.9291185856929858E-05</v>
      </c>
      <c r="U122" s="25">
        <v>0.00010359149416118133</v>
      </c>
      <c r="V122" s="25">
        <v>1.3553747390914088E-05</v>
      </c>
      <c r="W122" s="25">
        <v>3.1831214551274845E-05</v>
      </c>
      <c r="X122" s="25">
        <v>130</v>
      </c>
    </row>
    <row r="123" spans="1:24" ht="12.75" hidden="1">
      <c r="A123" s="25">
        <v>733</v>
      </c>
      <c r="B123" s="25">
        <v>187.47999572753906</v>
      </c>
      <c r="C123" s="25">
        <v>180.67999267578125</v>
      </c>
      <c r="D123" s="25">
        <v>8.807931900024414</v>
      </c>
      <c r="E123" s="25">
        <v>9.455050468444824</v>
      </c>
      <c r="F123" s="25">
        <v>20.281674470142885</v>
      </c>
      <c r="G123" s="25" t="s">
        <v>57</v>
      </c>
      <c r="H123" s="25">
        <v>-2.5259041381488885</v>
      </c>
      <c r="I123" s="25">
        <v>54.95409158939017</v>
      </c>
      <c r="J123" s="25" t="s">
        <v>60</v>
      </c>
      <c r="K123" s="25">
        <v>0.03630088600339838</v>
      </c>
      <c r="L123" s="25">
        <v>-0.0002494358080091704</v>
      </c>
      <c r="M123" s="25">
        <v>-0.005988466690436822</v>
      </c>
      <c r="N123" s="25">
        <v>0.00024528294892440584</v>
      </c>
      <c r="O123" s="25">
        <v>0.0018771822978695535</v>
      </c>
      <c r="P123" s="25">
        <v>-2.854433358227919E-05</v>
      </c>
      <c r="Q123" s="25">
        <v>6.190146521842374E-07</v>
      </c>
      <c r="R123" s="25">
        <v>1.9714968393085313E-05</v>
      </c>
      <c r="S123" s="25">
        <v>5.899531100107143E-05</v>
      </c>
      <c r="T123" s="25">
        <v>-2.0290551378393575E-06</v>
      </c>
      <c r="U123" s="25">
        <v>8.230282010649842E-06</v>
      </c>
      <c r="V123" s="25">
        <v>1.5570267145957994E-06</v>
      </c>
      <c r="W123" s="25">
        <v>4.726981665343589E-06</v>
      </c>
      <c r="X123" s="25">
        <v>130</v>
      </c>
    </row>
    <row r="124" spans="1:24" ht="12.75" hidden="1">
      <c r="A124" s="25">
        <v>735</v>
      </c>
      <c r="B124" s="25">
        <v>161.1199951171875</v>
      </c>
      <c r="C124" s="25">
        <v>176.6199951171875</v>
      </c>
      <c r="D124" s="25">
        <v>8.619832992553711</v>
      </c>
      <c r="E124" s="25">
        <v>9.127894401550293</v>
      </c>
      <c r="F124" s="25">
        <v>15.466082166914024</v>
      </c>
      <c r="G124" s="25" t="s">
        <v>58</v>
      </c>
      <c r="H124" s="25">
        <v>11.653198858833491</v>
      </c>
      <c r="I124" s="25">
        <v>42.773193976021</v>
      </c>
      <c r="J124" s="25" t="s">
        <v>61</v>
      </c>
      <c r="K124" s="25">
        <v>0.9680904962324302</v>
      </c>
      <c r="L124" s="25">
        <v>-0.045737139499847916</v>
      </c>
      <c r="M124" s="25">
        <v>0.22926524521751243</v>
      </c>
      <c r="N124" s="25">
        <v>0.02373034178704466</v>
      </c>
      <c r="O124" s="25">
        <v>0.038862427220715326</v>
      </c>
      <c r="P124" s="25">
        <v>-0.0013116397721072497</v>
      </c>
      <c r="Q124" s="25">
        <v>0.004736006322852461</v>
      </c>
      <c r="R124" s="25">
        <v>0.00036479927916731753</v>
      </c>
      <c r="S124" s="25">
        <v>0.000507057251126439</v>
      </c>
      <c r="T124" s="25">
        <v>-1.9184180644849503E-05</v>
      </c>
      <c r="U124" s="25">
        <v>0.00010326403110750247</v>
      </c>
      <c r="V124" s="25">
        <v>1.3464016345308907E-05</v>
      </c>
      <c r="W124" s="25">
        <v>3.1478276066913144E-05</v>
      </c>
      <c r="X124" s="25">
        <v>130</v>
      </c>
    </row>
    <row r="125" ht="12.75" hidden="1">
      <c r="A125" s="25" t="s">
        <v>96</v>
      </c>
    </row>
    <row r="126" spans="1:24" ht="12.75" hidden="1">
      <c r="A126" s="25">
        <v>736</v>
      </c>
      <c r="B126" s="25">
        <v>180.9</v>
      </c>
      <c r="C126" s="25">
        <v>157.7</v>
      </c>
      <c r="D126" s="25">
        <v>8.958893415172161</v>
      </c>
      <c r="E126" s="25">
        <v>9.268160579568987</v>
      </c>
      <c r="F126" s="25">
        <v>19.585339964096516</v>
      </c>
      <c r="G126" s="25" t="s">
        <v>59</v>
      </c>
      <c r="H126" s="25">
        <v>1.258748409487879</v>
      </c>
      <c r="I126" s="25">
        <v>52.15874840948788</v>
      </c>
      <c r="J126" s="25" t="s">
        <v>73</v>
      </c>
      <c r="K126" s="25">
        <v>0.6235764709327498</v>
      </c>
      <c r="M126" s="25" t="s">
        <v>68</v>
      </c>
      <c r="N126" s="25">
        <v>0.4716375821701685</v>
      </c>
      <c r="X126" s="25">
        <v>130</v>
      </c>
    </row>
    <row r="127" spans="1:24" ht="12.75" hidden="1">
      <c r="A127" s="25">
        <v>734</v>
      </c>
      <c r="B127" s="25">
        <v>189.0399932861328</v>
      </c>
      <c r="C127" s="25">
        <v>181.24000549316406</v>
      </c>
      <c r="D127" s="25">
        <v>8.403769493103027</v>
      </c>
      <c r="E127" s="25">
        <v>9.000226020812988</v>
      </c>
      <c r="F127" s="25">
        <v>16.027869427881555</v>
      </c>
      <c r="G127" s="25" t="s">
        <v>56</v>
      </c>
      <c r="H127" s="25">
        <v>-13.520205891158923</v>
      </c>
      <c r="I127" s="25">
        <v>45.51978739497388</v>
      </c>
      <c r="J127" s="25" t="s">
        <v>62</v>
      </c>
      <c r="K127" s="25">
        <v>0.5089763319492079</v>
      </c>
      <c r="L127" s="25">
        <v>0.5905696382996897</v>
      </c>
      <c r="M127" s="25">
        <v>0.12049305223889364</v>
      </c>
      <c r="N127" s="25">
        <v>0.022741137841507792</v>
      </c>
      <c r="O127" s="25">
        <v>0.020441646992563022</v>
      </c>
      <c r="P127" s="25">
        <v>0.016941655695940146</v>
      </c>
      <c r="Q127" s="25">
        <v>0.0024881911121193883</v>
      </c>
      <c r="R127" s="25">
        <v>0.000350100318294432</v>
      </c>
      <c r="S127" s="25">
        <v>0.000268202606616511</v>
      </c>
      <c r="T127" s="25">
        <v>0.00024928371082913296</v>
      </c>
      <c r="U127" s="25">
        <v>5.44086403725665E-05</v>
      </c>
      <c r="V127" s="25">
        <v>1.300091922326963E-05</v>
      </c>
      <c r="W127" s="25">
        <v>1.6721835765988996E-05</v>
      </c>
      <c r="X127" s="25">
        <v>130</v>
      </c>
    </row>
    <row r="128" spans="1:24" ht="12.75" hidden="1">
      <c r="A128" s="25">
        <v>735</v>
      </c>
      <c r="B128" s="25">
        <v>161.1199951171875</v>
      </c>
      <c r="C128" s="25">
        <v>176.6199951171875</v>
      </c>
      <c r="D128" s="25">
        <v>8.619832992553711</v>
      </c>
      <c r="E128" s="25">
        <v>9.127894401550293</v>
      </c>
      <c r="F128" s="25">
        <v>15.20518657463486</v>
      </c>
      <c r="G128" s="25" t="s">
        <v>57</v>
      </c>
      <c r="H128" s="25">
        <v>10.931662683374782</v>
      </c>
      <c r="I128" s="25">
        <v>42.051657800562275</v>
      </c>
      <c r="J128" s="25" t="s">
        <v>60</v>
      </c>
      <c r="K128" s="25">
        <v>-0.3706868690616744</v>
      </c>
      <c r="L128" s="25">
        <v>0.00321283432913918</v>
      </c>
      <c r="M128" s="25">
        <v>0.08868789575351148</v>
      </c>
      <c r="N128" s="25">
        <v>0.0002347639189021212</v>
      </c>
      <c r="O128" s="25">
        <v>-0.01473561482810398</v>
      </c>
      <c r="P128" s="25">
        <v>0.00036767277139366795</v>
      </c>
      <c r="Q128" s="25">
        <v>0.0018749716407618902</v>
      </c>
      <c r="R128" s="25">
        <v>1.8883615060836377E-05</v>
      </c>
      <c r="S128" s="25">
        <v>-0.00018032307765364504</v>
      </c>
      <c r="T128" s="25">
        <v>2.61894959416684E-05</v>
      </c>
      <c r="U128" s="25">
        <v>4.3702611971979205E-05</v>
      </c>
      <c r="V128" s="25">
        <v>1.4880559812170434E-06</v>
      </c>
      <c r="W128" s="25">
        <v>-1.0821220426699341E-05</v>
      </c>
      <c r="X128" s="25">
        <v>130</v>
      </c>
    </row>
    <row r="129" spans="1:24" ht="12.75" hidden="1">
      <c r="A129" s="25">
        <v>733</v>
      </c>
      <c r="B129" s="25">
        <v>187.47999572753906</v>
      </c>
      <c r="C129" s="25">
        <v>180.67999267578125</v>
      </c>
      <c r="D129" s="25">
        <v>8.807931900024414</v>
      </c>
      <c r="E129" s="25">
        <v>9.455050468444824</v>
      </c>
      <c r="F129" s="25">
        <v>19.556932859680337</v>
      </c>
      <c r="G129" s="25" t="s">
        <v>58</v>
      </c>
      <c r="H129" s="25">
        <v>-4.489623499616414</v>
      </c>
      <c r="I129" s="25">
        <v>52.99037222792265</v>
      </c>
      <c r="J129" s="25" t="s">
        <v>61</v>
      </c>
      <c r="K129" s="25">
        <v>0.3487809507265603</v>
      </c>
      <c r="L129" s="25">
        <v>0.5905608989570845</v>
      </c>
      <c r="M129" s="25">
        <v>0.08156612522768893</v>
      </c>
      <c r="N129" s="25">
        <v>0.022739926038332654</v>
      </c>
      <c r="O129" s="25">
        <v>0.014167659912855153</v>
      </c>
      <c r="P129" s="25">
        <v>0.01693766555499774</v>
      </c>
      <c r="Q129" s="25">
        <v>0.0016357189112951478</v>
      </c>
      <c r="R129" s="25">
        <v>0.00034959067772481685</v>
      </c>
      <c r="S129" s="25">
        <v>0.00019853520056002267</v>
      </c>
      <c r="T129" s="25">
        <v>0.0002479041725890553</v>
      </c>
      <c r="U129" s="25">
        <v>3.240959509185349E-05</v>
      </c>
      <c r="V129" s="25">
        <v>1.2915478699868076E-05</v>
      </c>
      <c r="W129" s="25">
        <v>1.274837165529362E-05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736</v>
      </c>
      <c r="B131" s="25">
        <v>180.9</v>
      </c>
      <c r="C131" s="25">
        <v>157.7</v>
      </c>
      <c r="D131" s="25">
        <v>8.958893415172161</v>
      </c>
      <c r="E131" s="25">
        <v>9.268160579568987</v>
      </c>
      <c r="F131" s="25">
        <v>19.22051940325395</v>
      </c>
      <c r="G131" s="25" t="s">
        <v>59</v>
      </c>
      <c r="H131" s="25">
        <v>0.2871755962266036</v>
      </c>
      <c r="I131" s="25">
        <v>51.18717559622661</v>
      </c>
      <c r="J131" s="25" t="s">
        <v>73</v>
      </c>
      <c r="K131" s="25">
        <v>0.038979423643450334</v>
      </c>
      <c r="M131" s="25" t="s">
        <v>68</v>
      </c>
      <c r="N131" s="25">
        <v>0.021908505964982356</v>
      </c>
      <c r="X131" s="25">
        <v>130</v>
      </c>
    </row>
    <row r="132" spans="1:24" ht="12.75" hidden="1">
      <c r="A132" s="25">
        <v>735</v>
      </c>
      <c r="B132" s="25">
        <v>161.1199951171875</v>
      </c>
      <c r="C132" s="25">
        <v>176.6199951171875</v>
      </c>
      <c r="D132" s="25">
        <v>8.619832992553711</v>
      </c>
      <c r="E132" s="25">
        <v>9.127894401550293</v>
      </c>
      <c r="F132" s="25">
        <v>11.020354367703879</v>
      </c>
      <c r="G132" s="25" t="s">
        <v>56</v>
      </c>
      <c r="H132" s="25">
        <v>-0.6419626092079511</v>
      </c>
      <c r="I132" s="25">
        <v>30.47803250797954</v>
      </c>
      <c r="J132" s="25" t="s">
        <v>62</v>
      </c>
      <c r="K132" s="25">
        <v>0.1840854325351181</v>
      </c>
      <c r="L132" s="25">
        <v>0.05122396298664328</v>
      </c>
      <c r="M132" s="25">
        <v>0.04357978875364129</v>
      </c>
      <c r="N132" s="25">
        <v>0.022608064402351975</v>
      </c>
      <c r="O132" s="25">
        <v>0.007393208311428175</v>
      </c>
      <c r="P132" s="25">
        <v>0.0014694460733671174</v>
      </c>
      <c r="Q132" s="25">
        <v>0.000899922650661156</v>
      </c>
      <c r="R132" s="25">
        <v>0.0003479903051945138</v>
      </c>
      <c r="S132" s="25">
        <v>9.699112239504887E-05</v>
      </c>
      <c r="T132" s="25">
        <v>2.1614919742288013E-05</v>
      </c>
      <c r="U132" s="25">
        <v>1.9678220995763133E-05</v>
      </c>
      <c r="V132" s="25">
        <v>1.2911786073093321E-05</v>
      </c>
      <c r="W132" s="25">
        <v>6.046598756308876E-06</v>
      </c>
      <c r="X132" s="25">
        <v>130</v>
      </c>
    </row>
    <row r="133" spans="1:24" ht="12.75" hidden="1">
      <c r="A133" s="25">
        <v>733</v>
      </c>
      <c r="B133" s="25">
        <v>187.47999572753906</v>
      </c>
      <c r="C133" s="25">
        <v>180.67999267578125</v>
      </c>
      <c r="D133" s="25">
        <v>8.807931900024414</v>
      </c>
      <c r="E133" s="25">
        <v>9.455050468444824</v>
      </c>
      <c r="F133" s="25">
        <v>19.556932859680337</v>
      </c>
      <c r="G133" s="25" t="s">
        <v>57</v>
      </c>
      <c r="H133" s="25">
        <v>-4.489623499616414</v>
      </c>
      <c r="I133" s="25">
        <v>52.99037222792265</v>
      </c>
      <c r="J133" s="25" t="s">
        <v>60</v>
      </c>
      <c r="K133" s="25">
        <v>0.18367956125653567</v>
      </c>
      <c r="L133" s="25">
        <v>-0.0002789098221497274</v>
      </c>
      <c r="M133" s="25">
        <v>-0.043513777811832674</v>
      </c>
      <c r="N133" s="25">
        <v>0.00023389709747521155</v>
      </c>
      <c r="O133" s="25">
        <v>0.0073711810985237665</v>
      </c>
      <c r="P133" s="25">
        <v>-3.192455381078254E-05</v>
      </c>
      <c r="Q133" s="25">
        <v>-0.0008995500419577825</v>
      </c>
      <c r="R133" s="25">
        <v>1.880397649056209E-05</v>
      </c>
      <c r="S133" s="25">
        <v>9.597609781953015E-05</v>
      </c>
      <c r="T133" s="25">
        <v>-2.274083312211024E-06</v>
      </c>
      <c r="U133" s="25">
        <v>-1.965293770134481E-05</v>
      </c>
      <c r="V133" s="25">
        <v>1.4852341886156207E-06</v>
      </c>
      <c r="W133" s="25">
        <v>5.950757736224387E-06</v>
      </c>
      <c r="X133" s="25">
        <v>130</v>
      </c>
    </row>
    <row r="134" spans="1:24" ht="12.75" hidden="1">
      <c r="A134" s="25">
        <v>734</v>
      </c>
      <c r="B134" s="25">
        <v>189.0399932861328</v>
      </c>
      <c r="C134" s="25">
        <v>181.24000549316406</v>
      </c>
      <c r="D134" s="25">
        <v>8.403769493103027</v>
      </c>
      <c r="E134" s="25">
        <v>9.000226020812988</v>
      </c>
      <c r="F134" s="25">
        <v>20.4570965977025</v>
      </c>
      <c r="G134" s="25" t="s">
        <v>58</v>
      </c>
      <c r="H134" s="25">
        <v>-0.9410243597968133</v>
      </c>
      <c r="I134" s="25">
        <v>58.098968926336</v>
      </c>
      <c r="J134" s="25" t="s">
        <v>61</v>
      </c>
      <c r="K134" s="25">
        <v>-0.012217415776181312</v>
      </c>
      <c r="L134" s="25">
        <v>-0.0512232036617011</v>
      </c>
      <c r="M134" s="25">
        <v>-0.0023977340041084778</v>
      </c>
      <c r="N134" s="25">
        <v>0.02260685445099975</v>
      </c>
      <c r="O134" s="25">
        <v>-0.0005702791850809625</v>
      </c>
      <c r="P134" s="25">
        <v>-0.0014690992428689161</v>
      </c>
      <c r="Q134" s="25">
        <v>-2.5893999049061202E-05</v>
      </c>
      <c r="R134" s="25">
        <v>0.00034748188870430824</v>
      </c>
      <c r="S134" s="25">
        <v>-1.3995230287041775E-05</v>
      </c>
      <c r="T134" s="25">
        <v>-2.1494959887254396E-05</v>
      </c>
      <c r="U134" s="25">
        <v>9.972067314017015E-07</v>
      </c>
      <c r="V134" s="25">
        <v>1.2826078863093504E-05</v>
      </c>
      <c r="W134" s="25">
        <v>-1.0723054063846048E-06</v>
      </c>
      <c r="X134" s="25">
        <v>130</v>
      </c>
    </row>
    <row r="135" s="101" customFormat="1" ht="12.75">
      <c r="A135" s="101" t="s">
        <v>94</v>
      </c>
    </row>
    <row r="136" spans="1:24" s="101" customFormat="1" ht="12.75">
      <c r="A136" s="101">
        <v>736</v>
      </c>
      <c r="B136" s="101">
        <v>180.9</v>
      </c>
      <c r="C136" s="101">
        <v>157.7</v>
      </c>
      <c r="D136" s="101">
        <v>8.958893415172161</v>
      </c>
      <c r="E136" s="101">
        <v>9.268160579568987</v>
      </c>
      <c r="F136" s="101">
        <v>19.585339964096516</v>
      </c>
      <c r="G136" s="101" t="s">
        <v>59</v>
      </c>
      <c r="H136" s="101">
        <v>1.258748409487879</v>
      </c>
      <c r="I136" s="101">
        <v>52.15874840948788</v>
      </c>
      <c r="J136" s="101" t="s">
        <v>73</v>
      </c>
      <c r="K136" s="101">
        <v>0.04965813575461239</v>
      </c>
      <c r="M136" s="101" t="s">
        <v>68</v>
      </c>
      <c r="N136" s="101">
        <v>0.026367254071048188</v>
      </c>
      <c r="X136" s="101">
        <v>130</v>
      </c>
    </row>
    <row r="137" spans="1:24" s="101" customFormat="1" ht="12.75">
      <c r="A137" s="101">
        <v>735</v>
      </c>
      <c r="B137" s="101">
        <v>161.1199951171875</v>
      </c>
      <c r="C137" s="101">
        <v>176.6199951171875</v>
      </c>
      <c r="D137" s="101">
        <v>8.619832992553711</v>
      </c>
      <c r="E137" s="101">
        <v>9.127894401550293</v>
      </c>
      <c r="F137" s="101">
        <v>11.020354367703879</v>
      </c>
      <c r="G137" s="101" t="s">
        <v>56</v>
      </c>
      <c r="H137" s="101">
        <v>-0.6419626092079511</v>
      </c>
      <c r="I137" s="101">
        <v>30.47803250797954</v>
      </c>
      <c r="J137" s="101" t="s">
        <v>62</v>
      </c>
      <c r="K137" s="101">
        <v>0.2153642841768839</v>
      </c>
      <c r="L137" s="101">
        <v>0.008064847052065702</v>
      </c>
      <c r="M137" s="101">
        <v>0.050984567135290426</v>
      </c>
      <c r="N137" s="101">
        <v>0.02314687572624376</v>
      </c>
      <c r="O137" s="101">
        <v>0.008649428162773849</v>
      </c>
      <c r="P137" s="101">
        <v>0.00023135653269704966</v>
      </c>
      <c r="Q137" s="101">
        <v>0.001052825376948056</v>
      </c>
      <c r="R137" s="101">
        <v>0.0003562840030602631</v>
      </c>
      <c r="S137" s="101">
        <v>0.00011347360681749641</v>
      </c>
      <c r="T137" s="101">
        <v>3.4115588930286424E-06</v>
      </c>
      <c r="U137" s="101">
        <v>2.302343659058703E-05</v>
      </c>
      <c r="V137" s="101">
        <v>1.3220108647484486E-05</v>
      </c>
      <c r="W137" s="101">
        <v>7.075095509571739E-06</v>
      </c>
      <c r="X137" s="101">
        <v>130</v>
      </c>
    </row>
    <row r="138" spans="1:24" s="101" customFormat="1" ht="12.75">
      <c r="A138" s="101">
        <v>734</v>
      </c>
      <c r="B138" s="101">
        <v>189.0399932861328</v>
      </c>
      <c r="C138" s="101">
        <v>181.24000549316406</v>
      </c>
      <c r="D138" s="101">
        <v>8.403769493103027</v>
      </c>
      <c r="E138" s="101">
        <v>9.000226020812988</v>
      </c>
      <c r="F138" s="101">
        <v>19.375010498354357</v>
      </c>
      <c r="G138" s="101" t="s">
        <v>57</v>
      </c>
      <c r="H138" s="101">
        <v>-4.014191969940896</v>
      </c>
      <c r="I138" s="101">
        <v>55.025801316191924</v>
      </c>
      <c r="J138" s="101" t="s">
        <v>60</v>
      </c>
      <c r="K138" s="101">
        <v>0.20252487704804065</v>
      </c>
      <c r="L138" s="101">
        <v>4.369645651885523E-05</v>
      </c>
      <c r="M138" s="101">
        <v>-0.048139068117975005</v>
      </c>
      <c r="N138" s="101">
        <v>0.00023946701132378828</v>
      </c>
      <c r="O138" s="101">
        <v>0.008101545682090842</v>
      </c>
      <c r="P138" s="101">
        <v>4.984916514420254E-06</v>
      </c>
      <c r="Q138" s="101">
        <v>-0.001002830299919832</v>
      </c>
      <c r="R138" s="101">
        <v>1.9253887403502098E-05</v>
      </c>
      <c r="S138" s="101">
        <v>0.00010335912769277088</v>
      </c>
      <c r="T138" s="101">
        <v>3.5403542011268547E-07</v>
      </c>
      <c r="U138" s="101">
        <v>-2.2416935841540245E-05</v>
      </c>
      <c r="V138" s="101">
        <v>1.5209230249318637E-06</v>
      </c>
      <c r="W138" s="101">
        <v>6.343180784373533E-06</v>
      </c>
      <c r="X138" s="101">
        <v>130</v>
      </c>
    </row>
    <row r="139" spans="1:24" s="101" customFormat="1" ht="12.75">
      <c r="A139" s="101">
        <v>733</v>
      </c>
      <c r="B139" s="101">
        <v>187.47999572753906</v>
      </c>
      <c r="C139" s="101">
        <v>180.67999267578125</v>
      </c>
      <c r="D139" s="101">
        <v>8.807931900024414</v>
      </c>
      <c r="E139" s="101">
        <v>9.455050468444824</v>
      </c>
      <c r="F139" s="101">
        <v>20.281674470142885</v>
      </c>
      <c r="G139" s="101" t="s">
        <v>58</v>
      </c>
      <c r="H139" s="101">
        <v>-2.5259041381488885</v>
      </c>
      <c r="I139" s="101">
        <v>54.95409158939017</v>
      </c>
      <c r="J139" s="101" t="s">
        <v>61</v>
      </c>
      <c r="K139" s="101">
        <v>-0.07324922576858843</v>
      </c>
      <c r="L139" s="101">
        <v>0.008064728674475078</v>
      </c>
      <c r="M139" s="101">
        <v>-0.01679452907067951</v>
      </c>
      <c r="N139" s="101">
        <v>0.023145636984897612</v>
      </c>
      <c r="O139" s="101">
        <v>-0.003029449637142137</v>
      </c>
      <c r="P139" s="101">
        <v>0.00023130282278637515</v>
      </c>
      <c r="Q139" s="101">
        <v>-0.00032058175853987106</v>
      </c>
      <c r="R139" s="101">
        <v>0.0003557633745293335</v>
      </c>
      <c r="S139" s="101">
        <v>-4.6831081204273435E-05</v>
      </c>
      <c r="T139" s="101">
        <v>3.3931391073618616E-06</v>
      </c>
      <c r="U139" s="101">
        <v>-5.249725699219924E-06</v>
      </c>
      <c r="V139" s="101">
        <v>1.3132329031954927E-05</v>
      </c>
      <c r="W139" s="101">
        <v>-3.133852901193122E-06</v>
      </c>
      <c r="X139" s="101">
        <v>130</v>
      </c>
    </row>
    <row r="140" ht="12.75" hidden="1">
      <c r="A140" s="25" t="s">
        <v>111</v>
      </c>
    </row>
    <row r="141" spans="1:24" ht="12.75" hidden="1">
      <c r="A141" s="25">
        <v>736</v>
      </c>
      <c r="B141" s="25">
        <v>178.64</v>
      </c>
      <c r="C141" s="25">
        <v>159.64</v>
      </c>
      <c r="D141" s="25">
        <v>8.880990385233014</v>
      </c>
      <c r="E141" s="25">
        <v>9.42517266398123</v>
      </c>
      <c r="F141" s="25">
        <v>18.129612092534657</v>
      </c>
      <c r="G141" s="25" t="s">
        <v>59</v>
      </c>
      <c r="H141" s="25">
        <v>0.060832933048857285</v>
      </c>
      <c r="I141" s="25">
        <v>48.70083293304883</v>
      </c>
      <c r="J141" s="25" t="s">
        <v>73</v>
      </c>
      <c r="K141" s="25">
        <v>1.1327066747025327</v>
      </c>
      <c r="M141" s="25" t="s">
        <v>68</v>
      </c>
      <c r="N141" s="25">
        <v>0.6183516323421049</v>
      </c>
      <c r="X141" s="25">
        <v>130</v>
      </c>
    </row>
    <row r="142" spans="1:24" ht="12.75" hidden="1">
      <c r="A142" s="25">
        <v>733</v>
      </c>
      <c r="B142" s="25">
        <v>203.24000549316406</v>
      </c>
      <c r="C142" s="25">
        <v>188.33999633789062</v>
      </c>
      <c r="D142" s="25">
        <v>9.104076385498047</v>
      </c>
      <c r="E142" s="25">
        <v>9.530821800231934</v>
      </c>
      <c r="F142" s="25">
        <v>19.967847235802815</v>
      </c>
      <c r="G142" s="25" t="s">
        <v>56</v>
      </c>
      <c r="H142" s="25">
        <v>-20.8616057478786</v>
      </c>
      <c r="I142" s="25">
        <v>52.37839974528546</v>
      </c>
      <c r="J142" s="25" t="s">
        <v>62</v>
      </c>
      <c r="K142" s="25">
        <v>1.0040151757609692</v>
      </c>
      <c r="L142" s="25">
        <v>0.246830577001076</v>
      </c>
      <c r="M142" s="25">
        <v>0.23768717317427443</v>
      </c>
      <c r="N142" s="25">
        <v>0.07441684027961977</v>
      </c>
      <c r="O142" s="25">
        <v>0.04032319712277303</v>
      </c>
      <c r="P142" s="25">
        <v>0.007080953911700867</v>
      </c>
      <c r="Q142" s="25">
        <v>0.004908344175280464</v>
      </c>
      <c r="R142" s="25">
        <v>0.0011455249522249013</v>
      </c>
      <c r="S142" s="25">
        <v>0.000529061399810512</v>
      </c>
      <c r="T142" s="25">
        <v>0.00010421430489759747</v>
      </c>
      <c r="U142" s="25">
        <v>0.00010736106985276319</v>
      </c>
      <c r="V142" s="25">
        <v>4.2508995502979415E-05</v>
      </c>
      <c r="W142" s="25">
        <v>3.2989055772460915E-05</v>
      </c>
      <c r="X142" s="25">
        <v>130</v>
      </c>
    </row>
    <row r="143" spans="1:24" ht="12.75" hidden="1">
      <c r="A143" s="25">
        <v>734</v>
      </c>
      <c r="B143" s="25">
        <v>203.89999389648438</v>
      </c>
      <c r="C143" s="25">
        <v>165.6999969482422</v>
      </c>
      <c r="D143" s="25">
        <v>8.31942081451416</v>
      </c>
      <c r="E143" s="25">
        <v>8.915038108825684</v>
      </c>
      <c r="F143" s="25">
        <v>24.603967816894734</v>
      </c>
      <c r="G143" s="25" t="s">
        <v>57</v>
      </c>
      <c r="H143" s="25">
        <v>-3.271339335458663</v>
      </c>
      <c r="I143" s="25">
        <v>70.6286545610257</v>
      </c>
      <c r="J143" s="25" t="s">
        <v>60</v>
      </c>
      <c r="K143" s="25">
        <v>0.13203508767550218</v>
      </c>
      <c r="L143" s="25">
        <v>0.0013418855625700844</v>
      </c>
      <c r="M143" s="25">
        <v>-0.028577669448443706</v>
      </c>
      <c r="N143" s="25">
        <v>0.0007693807852995581</v>
      </c>
      <c r="O143" s="25">
        <v>0.005733529057965497</v>
      </c>
      <c r="P143" s="25">
        <v>0.00015355116442741898</v>
      </c>
      <c r="Q143" s="25">
        <v>-0.0004620609231754269</v>
      </c>
      <c r="R143" s="25">
        <v>6.185666344646134E-05</v>
      </c>
      <c r="S143" s="25">
        <v>0.00011040306861557566</v>
      </c>
      <c r="T143" s="25">
        <v>1.0940692864212314E-05</v>
      </c>
      <c r="U143" s="25">
        <v>-1.5972899217644857E-06</v>
      </c>
      <c r="V143" s="25">
        <v>4.883499997753298E-06</v>
      </c>
      <c r="W143" s="25">
        <v>7.952830964746622E-06</v>
      </c>
      <c r="X143" s="25">
        <v>130</v>
      </c>
    </row>
    <row r="144" spans="1:24" ht="12.75" hidden="1">
      <c r="A144" s="25">
        <v>735</v>
      </c>
      <c r="B144" s="25">
        <v>156.6999969482422</v>
      </c>
      <c r="C144" s="25">
        <v>178.39999389648438</v>
      </c>
      <c r="D144" s="25">
        <v>8.6146240234375</v>
      </c>
      <c r="E144" s="25">
        <v>8.947347640991211</v>
      </c>
      <c r="F144" s="25">
        <v>11.467803989609976</v>
      </c>
      <c r="G144" s="25" t="s">
        <v>58</v>
      </c>
      <c r="H144" s="25">
        <v>5.028801310685452</v>
      </c>
      <c r="I144" s="25">
        <v>31.728798258927633</v>
      </c>
      <c r="J144" s="25" t="s">
        <v>61</v>
      </c>
      <c r="K144" s="25">
        <v>0.9952955384110049</v>
      </c>
      <c r="L144" s="25">
        <v>0.24682692941780293</v>
      </c>
      <c r="M144" s="25">
        <v>0.23596294009965424</v>
      </c>
      <c r="N144" s="25">
        <v>0.07441286293652227</v>
      </c>
      <c r="O144" s="25">
        <v>0.03991349233960211</v>
      </c>
      <c r="P144" s="25">
        <v>0.007079288830068653</v>
      </c>
      <c r="Q144" s="25">
        <v>0.004886547067846981</v>
      </c>
      <c r="R144" s="25">
        <v>0.0011438536485744728</v>
      </c>
      <c r="S144" s="25">
        <v>0.0005174138838586794</v>
      </c>
      <c r="T144" s="25">
        <v>0.00010363842233911312</v>
      </c>
      <c r="U144" s="25">
        <v>0.00010734918716429913</v>
      </c>
      <c r="V144" s="25">
        <v>4.2227551745800606E-05</v>
      </c>
      <c r="W144" s="25">
        <v>3.201609408414312E-05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736</v>
      </c>
      <c r="B146" s="25">
        <v>178.64</v>
      </c>
      <c r="C146" s="25">
        <v>159.64</v>
      </c>
      <c r="D146" s="25">
        <v>8.880990385233014</v>
      </c>
      <c r="E146" s="25">
        <v>9.42517266398123</v>
      </c>
      <c r="F146" s="25">
        <v>15.732704588788861</v>
      </c>
      <c r="G146" s="25" t="s">
        <v>59</v>
      </c>
      <c r="H146" s="25">
        <v>-6.377881326257466</v>
      </c>
      <c r="I146" s="25">
        <v>42.26211867374252</v>
      </c>
      <c r="J146" s="25" t="s">
        <v>73</v>
      </c>
      <c r="K146" s="25">
        <v>1.8042555419017996</v>
      </c>
      <c r="M146" s="25" t="s">
        <v>68</v>
      </c>
      <c r="N146" s="25">
        <v>1.2403155655231508</v>
      </c>
      <c r="X146" s="25">
        <v>130</v>
      </c>
    </row>
    <row r="147" spans="1:24" ht="12.75" hidden="1">
      <c r="A147" s="25">
        <v>733</v>
      </c>
      <c r="B147" s="25">
        <v>203.24000549316406</v>
      </c>
      <c r="C147" s="25">
        <v>188.33999633789062</v>
      </c>
      <c r="D147" s="25">
        <v>9.104076385498047</v>
      </c>
      <c r="E147" s="25">
        <v>9.530821800231934</v>
      </c>
      <c r="F147" s="25">
        <v>19.967847235802815</v>
      </c>
      <c r="G147" s="25" t="s">
        <v>56</v>
      </c>
      <c r="H147" s="25">
        <v>-20.8616057478786</v>
      </c>
      <c r="I147" s="25">
        <v>52.37839974528546</v>
      </c>
      <c r="J147" s="25" t="s">
        <v>62</v>
      </c>
      <c r="K147" s="25">
        <v>1.0167373659806078</v>
      </c>
      <c r="L147" s="25">
        <v>0.8392306726197903</v>
      </c>
      <c r="M147" s="25">
        <v>0.24069834705604495</v>
      </c>
      <c r="N147" s="25">
        <v>0.07735155242814276</v>
      </c>
      <c r="O147" s="25">
        <v>0.04083423354331007</v>
      </c>
      <c r="P147" s="25">
        <v>0.02407502423602067</v>
      </c>
      <c r="Q147" s="25">
        <v>0.004970420216692546</v>
      </c>
      <c r="R147" s="25">
        <v>0.0011907258493494312</v>
      </c>
      <c r="S147" s="25">
        <v>0.0005357440408883383</v>
      </c>
      <c r="T147" s="25">
        <v>0.00035423720855983924</v>
      </c>
      <c r="U147" s="25">
        <v>0.00010869485491126827</v>
      </c>
      <c r="V147" s="25">
        <v>4.420572368672164E-05</v>
      </c>
      <c r="W147" s="25">
        <v>3.3400383651420486E-05</v>
      </c>
      <c r="X147" s="25">
        <v>130</v>
      </c>
    </row>
    <row r="148" spans="1:24" ht="12.75" hidden="1">
      <c r="A148" s="25">
        <v>735</v>
      </c>
      <c r="B148" s="25">
        <v>156.6999969482422</v>
      </c>
      <c r="C148" s="25">
        <v>178.39999389648438</v>
      </c>
      <c r="D148" s="25">
        <v>8.6146240234375</v>
      </c>
      <c r="E148" s="25">
        <v>8.947347640991211</v>
      </c>
      <c r="F148" s="25">
        <v>16.13388454301006</v>
      </c>
      <c r="G148" s="25" t="s">
        <v>57</v>
      </c>
      <c r="H148" s="25">
        <v>17.93878204220752</v>
      </c>
      <c r="I148" s="25">
        <v>44.6387789904497</v>
      </c>
      <c r="J148" s="25" t="s">
        <v>60</v>
      </c>
      <c r="K148" s="25">
        <v>-0.9337120882552911</v>
      </c>
      <c r="L148" s="25">
        <v>0.004565089838788413</v>
      </c>
      <c r="M148" s="25">
        <v>0.22211203952643863</v>
      </c>
      <c r="N148" s="25">
        <v>0.0007991993881482574</v>
      </c>
      <c r="O148" s="25">
        <v>-0.03732317725157495</v>
      </c>
      <c r="P148" s="25">
        <v>0.0005225305131468532</v>
      </c>
      <c r="Q148" s="25">
        <v>0.004635273392410941</v>
      </c>
      <c r="R148" s="25">
        <v>6.425724570400982E-05</v>
      </c>
      <c r="S148" s="25">
        <v>-0.0004738674875335265</v>
      </c>
      <c r="T148" s="25">
        <v>3.722681077647854E-05</v>
      </c>
      <c r="U148" s="25">
        <v>0.00010415569428523111</v>
      </c>
      <c r="V148" s="25">
        <v>5.0636031652968025E-06</v>
      </c>
      <c r="W148" s="25">
        <v>-2.900663377534758E-05</v>
      </c>
      <c r="X148" s="25">
        <v>130</v>
      </c>
    </row>
    <row r="149" spans="1:24" ht="12.75" hidden="1">
      <c r="A149" s="25">
        <v>734</v>
      </c>
      <c r="B149" s="25">
        <v>203.89999389648438</v>
      </c>
      <c r="C149" s="25">
        <v>165.6999969482422</v>
      </c>
      <c r="D149" s="25">
        <v>8.31942081451416</v>
      </c>
      <c r="E149" s="25">
        <v>8.915038108825684</v>
      </c>
      <c r="F149" s="25">
        <v>22.088049290849828</v>
      </c>
      <c r="G149" s="25" t="s">
        <v>58</v>
      </c>
      <c r="H149" s="25">
        <v>-10.493586649474935</v>
      </c>
      <c r="I149" s="25">
        <v>63.40640724700943</v>
      </c>
      <c r="J149" s="25" t="s">
        <v>61</v>
      </c>
      <c r="K149" s="25">
        <v>0.40241347843620723</v>
      </c>
      <c r="L149" s="25">
        <v>0.8392182563675731</v>
      </c>
      <c r="M149" s="25">
        <v>0.09274662351222293</v>
      </c>
      <c r="N149" s="25">
        <v>0.07734742363764745</v>
      </c>
      <c r="O149" s="25">
        <v>0.016565478227842</v>
      </c>
      <c r="P149" s="25">
        <v>0.024069352999775733</v>
      </c>
      <c r="Q149" s="25">
        <v>0.001794245721219126</v>
      </c>
      <c r="R149" s="25">
        <v>0.0011889907714879282</v>
      </c>
      <c r="S149" s="25">
        <v>0.0002499425566125717</v>
      </c>
      <c r="T149" s="25">
        <v>0.00035227569386444944</v>
      </c>
      <c r="U149" s="25">
        <v>3.108315994462491E-05</v>
      </c>
      <c r="V149" s="25">
        <v>4.391475753833988E-05</v>
      </c>
      <c r="W149" s="25">
        <v>1.655901038966223E-05</v>
      </c>
      <c r="X149" s="25">
        <v>130</v>
      </c>
    </row>
    <row r="150" ht="12.75" hidden="1">
      <c r="A150" s="25" t="s">
        <v>92</v>
      </c>
    </row>
    <row r="151" spans="1:24" ht="12.75" hidden="1">
      <c r="A151" s="25">
        <v>736</v>
      </c>
      <c r="B151" s="25">
        <v>178.64</v>
      </c>
      <c r="C151" s="25">
        <v>159.64</v>
      </c>
      <c r="D151" s="25">
        <v>8.880990385233014</v>
      </c>
      <c r="E151" s="25">
        <v>9.42517266398123</v>
      </c>
      <c r="F151" s="25">
        <v>18.129612092534657</v>
      </c>
      <c r="G151" s="25" t="s">
        <v>59</v>
      </c>
      <c r="H151" s="25">
        <v>0.060832933048857285</v>
      </c>
      <c r="I151" s="25">
        <v>48.70083293304883</v>
      </c>
      <c r="J151" s="25" t="s">
        <v>73</v>
      </c>
      <c r="K151" s="25">
        <v>2.839428517096363</v>
      </c>
      <c r="M151" s="25" t="s">
        <v>68</v>
      </c>
      <c r="N151" s="25">
        <v>1.5299755345174426</v>
      </c>
      <c r="X151" s="25">
        <v>130</v>
      </c>
    </row>
    <row r="152" spans="1:24" ht="12.75" hidden="1">
      <c r="A152" s="25">
        <v>734</v>
      </c>
      <c r="B152" s="25">
        <v>203.89999389648438</v>
      </c>
      <c r="C152" s="25">
        <v>165.6999969482422</v>
      </c>
      <c r="D152" s="25">
        <v>8.31942081451416</v>
      </c>
      <c r="E152" s="25">
        <v>8.915038108825684</v>
      </c>
      <c r="F152" s="25">
        <v>19.174901206445117</v>
      </c>
      <c r="G152" s="25" t="s">
        <v>56</v>
      </c>
      <c r="H152" s="25">
        <v>-18.856129279580784</v>
      </c>
      <c r="I152" s="25">
        <v>55.043864616903605</v>
      </c>
      <c r="J152" s="25" t="s">
        <v>62</v>
      </c>
      <c r="K152" s="25">
        <v>1.5991441296867768</v>
      </c>
      <c r="L152" s="25">
        <v>0.3582587040276218</v>
      </c>
      <c r="M152" s="25">
        <v>0.3785764866331793</v>
      </c>
      <c r="N152" s="25">
        <v>0.07876135763204026</v>
      </c>
      <c r="O152" s="25">
        <v>0.06422452649042977</v>
      </c>
      <c r="P152" s="25">
        <v>0.0102771282215839</v>
      </c>
      <c r="Q152" s="25">
        <v>0.007817736038861529</v>
      </c>
      <c r="R152" s="25">
        <v>0.0012123718710641447</v>
      </c>
      <c r="S152" s="25">
        <v>0.0008426145751732896</v>
      </c>
      <c r="T152" s="25">
        <v>0.00015117907787644047</v>
      </c>
      <c r="U152" s="25">
        <v>0.0001709928350770045</v>
      </c>
      <c r="V152" s="25">
        <v>4.4975940496212365E-05</v>
      </c>
      <c r="W152" s="25">
        <v>5.253587430607666E-05</v>
      </c>
      <c r="X152" s="25">
        <v>130</v>
      </c>
    </row>
    <row r="153" spans="1:24" ht="12.75" hidden="1">
      <c r="A153" s="25">
        <v>733</v>
      </c>
      <c r="B153" s="25">
        <v>203.24000549316406</v>
      </c>
      <c r="C153" s="25">
        <v>188.33999633789062</v>
      </c>
      <c r="D153" s="25">
        <v>9.104076385498047</v>
      </c>
      <c r="E153" s="25">
        <v>9.530821800231934</v>
      </c>
      <c r="F153" s="25">
        <v>20.56369818999763</v>
      </c>
      <c r="G153" s="25" t="s">
        <v>57</v>
      </c>
      <c r="H153" s="25">
        <v>-19.29860703805946</v>
      </c>
      <c r="I153" s="25">
        <v>53.94139845510462</v>
      </c>
      <c r="J153" s="25" t="s">
        <v>60</v>
      </c>
      <c r="K153" s="25">
        <v>0.7501047370129926</v>
      </c>
      <c r="L153" s="25">
        <v>-0.001950456226948908</v>
      </c>
      <c r="M153" s="25">
        <v>-0.1737658958941416</v>
      </c>
      <c r="N153" s="25">
        <v>0.0008146957302603073</v>
      </c>
      <c r="O153" s="25">
        <v>0.030735606466572404</v>
      </c>
      <c r="P153" s="25">
        <v>-0.0002232531080896199</v>
      </c>
      <c r="Q153" s="25">
        <v>-0.003404764137782239</v>
      </c>
      <c r="R153" s="25">
        <v>6.548965559308493E-05</v>
      </c>
      <c r="S153" s="25">
        <v>0.0004522564728803786</v>
      </c>
      <c r="T153" s="25">
        <v>-1.5897985692900678E-05</v>
      </c>
      <c r="U153" s="25">
        <v>-6.200810772781698E-05</v>
      </c>
      <c r="V153" s="25">
        <v>5.175216383601411E-06</v>
      </c>
      <c r="W153" s="25">
        <v>2.9652259253974815E-05</v>
      </c>
      <c r="X153" s="25">
        <v>130</v>
      </c>
    </row>
    <row r="154" spans="1:24" ht="12.75" hidden="1">
      <c r="A154" s="25">
        <v>735</v>
      </c>
      <c r="B154" s="25">
        <v>156.6999969482422</v>
      </c>
      <c r="C154" s="25">
        <v>178.39999389648438</v>
      </c>
      <c r="D154" s="25">
        <v>8.6146240234375</v>
      </c>
      <c r="E154" s="25">
        <v>8.947347640991211</v>
      </c>
      <c r="F154" s="25">
        <v>16.13388454301006</v>
      </c>
      <c r="G154" s="25" t="s">
        <v>58</v>
      </c>
      <c r="H154" s="25">
        <v>17.93878204220752</v>
      </c>
      <c r="I154" s="25">
        <v>44.6387789904497</v>
      </c>
      <c r="J154" s="25" t="s">
        <v>61</v>
      </c>
      <c r="K154" s="25">
        <v>1.4123047939529016</v>
      </c>
      <c r="L154" s="25">
        <v>-0.35825339458553335</v>
      </c>
      <c r="M154" s="25">
        <v>0.33634144801916416</v>
      </c>
      <c r="N154" s="25">
        <v>0.07875714397379606</v>
      </c>
      <c r="O154" s="25">
        <v>0.05639248441106233</v>
      </c>
      <c r="P154" s="25">
        <v>-0.010274703038657837</v>
      </c>
      <c r="Q154" s="25">
        <v>0.0070373701010666145</v>
      </c>
      <c r="R154" s="25">
        <v>0.0012106017754645309</v>
      </c>
      <c r="S154" s="25">
        <v>0.0007109594960560432</v>
      </c>
      <c r="T154" s="25">
        <v>-0.00015034083822594303</v>
      </c>
      <c r="U154" s="25">
        <v>0.00015935351964637337</v>
      </c>
      <c r="V154" s="25">
        <v>4.467720178012203E-05</v>
      </c>
      <c r="W154" s="25">
        <v>4.3367748503224726E-05</v>
      </c>
      <c r="X154" s="25">
        <v>130</v>
      </c>
    </row>
    <row r="155" ht="12.75" hidden="1">
      <c r="A155" s="25" t="s">
        <v>91</v>
      </c>
    </row>
    <row r="156" spans="1:24" ht="12.75" hidden="1">
      <c r="A156" s="25">
        <v>736</v>
      </c>
      <c r="B156" s="25">
        <v>178.64</v>
      </c>
      <c r="C156" s="25">
        <v>159.64</v>
      </c>
      <c r="D156" s="25">
        <v>8.880990385233014</v>
      </c>
      <c r="E156" s="25">
        <v>9.42517266398123</v>
      </c>
      <c r="F156" s="25">
        <v>20.611203367570226</v>
      </c>
      <c r="G156" s="25" t="s">
        <v>59</v>
      </c>
      <c r="H156" s="25">
        <v>6.727029731786985</v>
      </c>
      <c r="I156" s="25">
        <v>55.36702973178698</v>
      </c>
      <c r="J156" s="25" t="s">
        <v>73</v>
      </c>
      <c r="K156" s="25">
        <v>0.7909761923647574</v>
      </c>
      <c r="M156" s="25" t="s">
        <v>68</v>
      </c>
      <c r="N156" s="25">
        <v>0.7254529106019693</v>
      </c>
      <c r="X156" s="25">
        <v>130</v>
      </c>
    </row>
    <row r="157" spans="1:24" ht="12.75" hidden="1">
      <c r="A157" s="25">
        <v>734</v>
      </c>
      <c r="B157" s="25">
        <v>203.89999389648438</v>
      </c>
      <c r="C157" s="25">
        <v>165.6999969482422</v>
      </c>
      <c r="D157" s="25">
        <v>8.31942081451416</v>
      </c>
      <c r="E157" s="25">
        <v>8.915038108825684</v>
      </c>
      <c r="F157" s="25">
        <v>19.174901206445117</v>
      </c>
      <c r="G157" s="25" t="s">
        <v>56</v>
      </c>
      <c r="H157" s="25">
        <v>-18.856129279580784</v>
      </c>
      <c r="I157" s="25">
        <v>55.043864616903605</v>
      </c>
      <c r="J157" s="25" t="s">
        <v>62</v>
      </c>
      <c r="K157" s="25">
        <v>0.23760758799743426</v>
      </c>
      <c r="L157" s="25">
        <v>0.8512026355740139</v>
      </c>
      <c r="M157" s="25">
        <v>0.05625049850987654</v>
      </c>
      <c r="N157" s="25">
        <v>0.07822090724695793</v>
      </c>
      <c r="O157" s="25">
        <v>0.009542818581289893</v>
      </c>
      <c r="P157" s="25">
        <v>0.024418408759128953</v>
      </c>
      <c r="Q157" s="25">
        <v>0.0011616340889471942</v>
      </c>
      <c r="R157" s="25">
        <v>0.0012040785057755431</v>
      </c>
      <c r="S157" s="25">
        <v>0.0001252408330187686</v>
      </c>
      <c r="T157" s="25">
        <v>0.0003593172462211939</v>
      </c>
      <c r="U157" s="25">
        <v>2.5405972149463E-05</v>
      </c>
      <c r="V157" s="25">
        <v>4.4690793938417526E-05</v>
      </c>
      <c r="W157" s="25">
        <v>7.811283317595694E-06</v>
      </c>
      <c r="X157" s="25">
        <v>130</v>
      </c>
    </row>
    <row r="158" spans="1:24" ht="12.75" hidden="1">
      <c r="A158" s="25">
        <v>735</v>
      </c>
      <c r="B158" s="25">
        <v>156.6999969482422</v>
      </c>
      <c r="C158" s="25">
        <v>178.39999389648438</v>
      </c>
      <c r="D158" s="25">
        <v>8.6146240234375</v>
      </c>
      <c r="E158" s="25">
        <v>8.947347640991211</v>
      </c>
      <c r="F158" s="25">
        <v>11.467803989609976</v>
      </c>
      <c r="G158" s="25" t="s">
        <v>57</v>
      </c>
      <c r="H158" s="25">
        <v>5.028801310685452</v>
      </c>
      <c r="I158" s="25">
        <v>31.728798258927633</v>
      </c>
      <c r="J158" s="25" t="s">
        <v>60</v>
      </c>
      <c r="K158" s="25">
        <v>0.06620511754113631</v>
      </c>
      <c r="L158" s="25">
        <v>0.004630457542919927</v>
      </c>
      <c r="M158" s="25">
        <v>-0.01505822220678421</v>
      </c>
      <c r="N158" s="25">
        <v>0.0008086194092094292</v>
      </c>
      <c r="O158" s="25">
        <v>0.002757407737350287</v>
      </c>
      <c r="P158" s="25">
        <v>0.0005298428933141812</v>
      </c>
      <c r="Q158" s="25">
        <v>-0.00028147699534955767</v>
      </c>
      <c r="R158" s="25">
        <v>6.502959691800388E-05</v>
      </c>
      <c r="S158" s="25">
        <v>4.4194306697803754E-05</v>
      </c>
      <c r="T158" s="25">
        <v>3.773656644989705E-05</v>
      </c>
      <c r="U158" s="25">
        <v>-4.193538473743319E-06</v>
      </c>
      <c r="V158" s="25">
        <v>5.133296366468935E-06</v>
      </c>
      <c r="W158" s="25">
        <v>3.0014917272777E-06</v>
      </c>
      <c r="X158" s="25">
        <v>130</v>
      </c>
    </row>
    <row r="159" spans="1:24" ht="12.75" hidden="1">
      <c r="A159" s="25">
        <v>733</v>
      </c>
      <c r="B159" s="25">
        <v>203.24000549316406</v>
      </c>
      <c r="C159" s="25">
        <v>188.33999633789062</v>
      </c>
      <c r="D159" s="25">
        <v>9.104076385498047</v>
      </c>
      <c r="E159" s="25">
        <v>9.530821800231934</v>
      </c>
      <c r="F159" s="25">
        <v>22.99673384041752</v>
      </c>
      <c r="G159" s="25" t="s">
        <v>58</v>
      </c>
      <c r="H159" s="25">
        <v>-12.916421097467747</v>
      </c>
      <c r="I159" s="25">
        <v>60.323584395696315</v>
      </c>
      <c r="J159" s="25" t="s">
        <v>61</v>
      </c>
      <c r="K159" s="25">
        <v>0.22819782708282474</v>
      </c>
      <c r="L159" s="25">
        <v>0.8511900408669563</v>
      </c>
      <c r="M159" s="25">
        <v>0.054197495574802475</v>
      </c>
      <c r="N159" s="25">
        <v>0.07821672752799266</v>
      </c>
      <c r="O159" s="25">
        <v>0.00913575881059764</v>
      </c>
      <c r="P159" s="25">
        <v>0.024412659683785174</v>
      </c>
      <c r="Q159" s="25">
        <v>0.001127015730898714</v>
      </c>
      <c r="R159" s="25">
        <v>0.0012023211715657953</v>
      </c>
      <c r="S159" s="25">
        <v>0.00011718416919846952</v>
      </c>
      <c r="T159" s="25">
        <v>0.0003573301484405627</v>
      </c>
      <c r="U159" s="25">
        <v>2.505748702341326E-05</v>
      </c>
      <c r="V159" s="25">
        <v>4.4395003449263225E-05</v>
      </c>
      <c r="W159" s="25">
        <v>7.211601381027124E-06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736</v>
      </c>
      <c r="B161" s="25">
        <v>178.64</v>
      </c>
      <c r="C161" s="25">
        <v>159.64</v>
      </c>
      <c r="D161" s="25">
        <v>8.880990385233014</v>
      </c>
      <c r="E161" s="25">
        <v>9.42517266398123</v>
      </c>
      <c r="F161" s="25">
        <v>15.732704588788861</v>
      </c>
      <c r="G161" s="25" t="s">
        <v>59</v>
      </c>
      <c r="H161" s="25">
        <v>-6.377881326257466</v>
      </c>
      <c r="I161" s="25">
        <v>42.26211867374252</v>
      </c>
      <c r="J161" s="25" t="s">
        <v>73</v>
      </c>
      <c r="K161" s="25">
        <v>0.26397689023189086</v>
      </c>
      <c r="M161" s="25" t="s">
        <v>68</v>
      </c>
      <c r="N161" s="25">
        <v>0.2013715165903718</v>
      </c>
      <c r="X161" s="25">
        <v>130</v>
      </c>
    </row>
    <row r="162" spans="1:24" ht="12.75" hidden="1">
      <c r="A162" s="25">
        <v>735</v>
      </c>
      <c r="B162" s="25">
        <v>156.6999969482422</v>
      </c>
      <c r="C162" s="25">
        <v>178.39999389648438</v>
      </c>
      <c r="D162" s="25">
        <v>8.6146240234375</v>
      </c>
      <c r="E162" s="25">
        <v>8.947347640991211</v>
      </c>
      <c r="F162" s="25">
        <v>10.638381309704739</v>
      </c>
      <c r="G162" s="25" t="s">
        <v>56</v>
      </c>
      <c r="H162" s="25">
        <v>2.7339779159068485</v>
      </c>
      <c r="I162" s="25">
        <v>29.433974864149032</v>
      </c>
      <c r="J162" s="25" t="s">
        <v>62</v>
      </c>
      <c r="K162" s="25">
        <v>0.3414612183329082</v>
      </c>
      <c r="L162" s="25">
        <v>0.3667938719970548</v>
      </c>
      <c r="M162" s="25">
        <v>0.08083640134330854</v>
      </c>
      <c r="N162" s="25">
        <v>0.07749710697162517</v>
      </c>
      <c r="O162" s="25">
        <v>0.013713941900099816</v>
      </c>
      <c r="P162" s="25">
        <v>0.010522142844834497</v>
      </c>
      <c r="Q162" s="25">
        <v>0.0016692405383023229</v>
      </c>
      <c r="R162" s="25">
        <v>0.0011928492734243272</v>
      </c>
      <c r="S162" s="25">
        <v>0.0001799174548836794</v>
      </c>
      <c r="T162" s="25">
        <v>0.00015481649714738666</v>
      </c>
      <c r="U162" s="25">
        <v>3.6489461146810105E-05</v>
      </c>
      <c r="V162" s="25">
        <v>4.426243989907785E-05</v>
      </c>
      <c r="W162" s="25">
        <v>1.1218917963539451E-05</v>
      </c>
      <c r="X162" s="25">
        <v>130</v>
      </c>
    </row>
    <row r="163" spans="1:24" ht="12.75" hidden="1">
      <c r="A163" s="25">
        <v>733</v>
      </c>
      <c r="B163" s="25">
        <v>203.24000549316406</v>
      </c>
      <c r="C163" s="25">
        <v>188.33999633789062</v>
      </c>
      <c r="D163" s="25">
        <v>9.104076385498047</v>
      </c>
      <c r="E163" s="25">
        <v>9.530821800231934</v>
      </c>
      <c r="F163" s="25">
        <v>22.99673384041752</v>
      </c>
      <c r="G163" s="25" t="s">
        <v>57</v>
      </c>
      <c r="H163" s="25">
        <v>-12.916421097467747</v>
      </c>
      <c r="I163" s="25">
        <v>60.323584395696315</v>
      </c>
      <c r="J163" s="25" t="s">
        <v>60</v>
      </c>
      <c r="K163" s="25">
        <v>0.2505854840457075</v>
      </c>
      <c r="L163" s="25">
        <v>-0.001996404807771029</v>
      </c>
      <c r="M163" s="25">
        <v>-0.05994327681969474</v>
      </c>
      <c r="N163" s="25">
        <v>0.0008017115769531694</v>
      </c>
      <c r="O163" s="25">
        <v>0.00996298551010781</v>
      </c>
      <c r="P163" s="25">
        <v>-0.00022839574611066582</v>
      </c>
      <c r="Q163" s="25">
        <v>-0.001266803898027675</v>
      </c>
      <c r="R163" s="25">
        <v>6.444242582189771E-05</v>
      </c>
      <c r="S163" s="25">
        <v>0.00012204053605495255</v>
      </c>
      <c r="T163" s="25">
        <v>-1.6263519365122727E-05</v>
      </c>
      <c r="U163" s="25">
        <v>-2.948723938353703E-05</v>
      </c>
      <c r="V163" s="25">
        <v>5.086050824182525E-06</v>
      </c>
      <c r="W163" s="25">
        <v>7.325810073615513E-06</v>
      </c>
      <c r="X163" s="25">
        <v>130</v>
      </c>
    </row>
    <row r="164" spans="1:24" ht="12.75" hidden="1">
      <c r="A164" s="25">
        <v>734</v>
      </c>
      <c r="B164" s="25">
        <v>203.89999389648438</v>
      </c>
      <c r="C164" s="25">
        <v>165.6999969482422</v>
      </c>
      <c r="D164" s="25">
        <v>8.31942081451416</v>
      </c>
      <c r="E164" s="25">
        <v>8.915038108825684</v>
      </c>
      <c r="F164" s="25">
        <v>24.603967816894734</v>
      </c>
      <c r="G164" s="25" t="s">
        <v>58</v>
      </c>
      <c r="H164" s="25">
        <v>-3.271339335458663</v>
      </c>
      <c r="I164" s="25">
        <v>70.6286545610257</v>
      </c>
      <c r="J164" s="25" t="s">
        <v>61</v>
      </c>
      <c r="K164" s="25">
        <v>-0.23195404461007457</v>
      </c>
      <c r="L164" s="25">
        <v>-0.3667884388887351</v>
      </c>
      <c r="M164" s="25">
        <v>-0.0542340054417328</v>
      </c>
      <c r="N164" s="25">
        <v>0.07749295998682004</v>
      </c>
      <c r="O164" s="25">
        <v>-0.00942396531003246</v>
      </c>
      <c r="P164" s="25">
        <v>-0.010519663750817341</v>
      </c>
      <c r="Q164" s="25">
        <v>-0.0010870013149273175</v>
      </c>
      <c r="R164" s="25">
        <v>0.0011911072843632242</v>
      </c>
      <c r="S164" s="25">
        <v>-0.00013219832877627705</v>
      </c>
      <c r="T164" s="25">
        <v>-0.00015395988349842</v>
      </c>
      <c r="U164" s="25">
        <v>-2.1493801160393827E-05</v>
      </c>
      <c r="V164" s="25">
        <v>4.3969258270220015E-05</v>
      </c>
      <c r="W164" s="25">
        <v>-8.496859833958758E-06</v>
      </c>
      <c r="X164" s="25">
        <v>130</v>
      </c>
    </row>
    <row r="165" s="101" customFormat="1" ht="12.75">
      <c r="A165" s="101" t="s">
        <v>89</v>
      </c>
    </row>
    <row r="166" spans="1:24" s="101" customFormat="1" ht="12.75">
      <c r="A166" s="101">
        <v>736</v>
      </c>
      <c r="B166" s="101">
        <v>178.64</v>
      </c>
      <c r="C166" s="101">
        <v>159.64</v>
      </c>
      <c r="D166" s="101">
        <v>8.880990385233014</v>
      </c>
      <c r="E166" s="101">
        <v>9.42517266398123</v>
      </c>
      <c r="F166" s="101">
        <v>20.611203367570226</v>
      </c>
      <c r="G166" s="101" t="s">
        <v>59</v>
      </c>
      <c r="H166" s="101">
        <v>6.727029731786985</v>
      </c>
      <c r="I166" s="101">
        <v>55.36702973178698</v>
      </c>
      <c r="J166" s="101" t="s">
        <v>73</v>
      </c>
      <c r="K166" s="101">
        <v>1.2925460228390604</v>
      </c>
      <c r="M166" s="101" t="s">
        <v>68</v>
      </c>
      <c r="N166" s="101">
        <v>0.7026620677411072</v>
      </c>
      <c r="X166" s="101">
        <v>130</v>
      </c>
    </row>
    <row r="167" spans="1:24" s="101" customFormat="1" ht="12.75">
      <c r="A167" s="101">
        <v>735</v>
      </c>
      <c r="B167" s="101">
        <v>156.6999969482422</v>
      </c>
      <c r="C167" s="101">
        <v>178.39999389648438</v>
      </c>
      <c r="D167" s="101">
        <v>8.6146240234375</v>
      </c>
      <c r="E167" s="101">
        <v>8.947347640991211</v>
      </c>
      <c r="F167" s="101">
        <v>10.638381309704739</v>
      </c>
      <c r="G167" s="101" t="s">
        <v>56</v>
      </c>
      <c r="H167" s="101">
        <v>2.7339779159068485</v>
      </c>
      <c r="I167" s="101">
        <v>29.433974864149032</v>
      </c>
      <c r="J167" s="101" t="s">
        <v>62</v>
      </c>
      <c r="K167" s="101">
        <v>1.0755557958232211</v>
      </c>
      <c r="L167" s="101">
        <v>0.25026737174581687</v>
      </c>
      <c r="M167" s="101">
        <v>0.2546228879574811</v>
      </c>
      <c r="N167" s="101">
        <v>0.07944944658597246</v>
      </c>
      <c r="O167" s="101">
        <v>0.04319644654028555</v>
      </c>
      <c r="P167" s="101">
        <v>0.007179323776823153</v>
      </c>
      <c r="Q167" s="101">
        <v>0.005257935578593303</v>
      </c>
      <c r="R167" s="101">
        <v>0.0012228967666607427</v>
      </c>
      <c r="S167" s="101">
        <v>0.0005667204736194691</v>
      </c>
      <c r="T167" s="101">
        <v>0.00010565791349159783</v>
      </c>
      <c r="U167" s="101">
        <v>0.00011499693931496559</v>
      </c>
      <c r="V167" s="101">
        <v>4.5380678337597284E-05</v>
      </c>
      <c r="W167" s="101">
        <v>3.533993189230402E-05</v>
      </c>
      <c r="X167" s="101">
        <v>130</v>
      </c>
    </row>
    <row r="168" spans="1:24" s="101" customFormat="1" ht="12.75">
      <c r="A168" s="101">
        <v>734</v>
      </c>
      <c r="B168" s="101">
        <v>203.89999389648438</v>
      </c>
      <c r="C168" s="101">
        <v>165.6999969482422</v>
      </c>
      <c r="D168" s="101">
        <v>8.31942081451416</v>
      </c>
      <c r="E168" s="101">
        <v>8.915038108825684</v>
      </c>
      <c r="F168" s="101">
        <v>22.088049290849828</v>
      </c>
      <c r="G168" s="101" t="s">
        <v>57</v>
      </c>
      <c r="H168" s="101">
        <v>-10.493586649474935</v>
      </c>
      <c r="I168" s="101">
        <v>63.40640724700943</v>
      </c>
      <c r="J168" s="101" t="s">
        <v>60</v>
      </c>
      <c r="K168" s="101">
        <v>0.6590390172370776</v>
      </c>
      <c r="L168" s="101">
        <v>0.0013612611437062798</v>
      </c>
      <c r="M168" s="101">
        <v>-0.1582956713045765</v>
      </c>
      <c r="N168" s="101">
        <v>0.000821961042298468</v>
      </c>
      <c r="O168" s="101">
        <v>0.026098358545473186</v>
      </c>
      <c r="P168" s="101">
        <v>0.00015571623499157825</v>
      </c>
      <c r="Q168" s="101">
        <v>-0.0033757549794220377</v>
      </c>
      <c r="R168" s="101">
        <v>6.60956362882796E-05</v>
      </c>
      <c r="S168" s="101">
        <v>0.00031111780218484445</v>
      </c>
      <c r="T168" s="101">
        <v>1.1084551645905636E-05</v>
      </c>
      <c r="U168" s="101">
        <v>-8.05848873103808E-05</v>
      </c>
      <c r="V168" s="101">
        <v>5.220388510091175E-06</v>
      </c>
      <c r="W168" s="101">
        <v>1.8404797313157742E-05</v>
      </c>
      <c r="X168" s="101">
        <v>130</v>
      </c>
    </row>
    <row r="169" spans="1:24" s="101" customFormat="1" ht="12.75">
      <c r="A169" s="101">
        <v>733</v>
      </c>
      <c r="B169" s="101">
        <v>203.24000549316406</v>
      </c>
      <c r="C169" s="101">
        <v>188.33999633789062</v>
      </c>
      <c r="D169" s="101">
        <v>9.104076385498047</v>
      </c>
      <c r="E169" s="101">
        <v>9.530821800231934</v>
      </c>
      <c r="F169" s="101">
        <v>20.56369818999763</v>
      </c>
      <c r="G169" s="101" t="s">
        <v>58</v>
      </c>
      <c r="H169" s="101">
        <v>-19.29860703805946</v>
      </c>
      <c r="I169" s="101">
        <v>53.94139845510462</v>
      </c>
      <c r="J169" s="101" t="s">
        <v>61</v>
      </c>
      <c r="K169" s="101">
        <v>-0.849992849198221</v>
      </c>
      <c r="L169" s="101">
        <v>0.2502636696139844</v>
      </c>
      <c r="M169" s="101">
        <v>-0.19943744763218735</v>
      </c>
      <c r="N169" s="101">
        <v>0.07944519458634508</v>
      </c>
      <c r="O169" s="101">
        <v>-0.034421049881426836</v>
      </c>
      <c r="P169" s="101">
        <v>0.007177634871363847</v>
      </c>
      <c r="Q169" s="101">
        <v>-0.0040311493233995445</v>
      </c>
      <c r="R169" s="101">
        <v>0.0012211092779816828</v>
      </c>
      <c r="S169" s="101">
        <v>-0.00047368534744400467</v>
      </c>
      <c r="T169" s="101">
        <v>0.00010507486568255617</v>
      </c>
      <c r="U169" s="101">
        <v>-8.203884439083175E-05</v>
      </c>
      <c r="V169" s="101">
        <v>4.507941337444599E-05</v>
      </c>
      <c r="W169" s="101">
        <v>-3.0169093821562964E-05</v>
      </c>
      <c r="X169" s="101">
        <v>130</v>
      </c>
    </row>
    <row r="170" ht="12.75" hidden="1">
      <c r="A170" s="25" t="s">
        <v>110</v>
      </c>
    </row>
    <row r="171" spans="1:24" ht="12.75" hidden="1">
      <c r="A171" s="25">
        <v>736</v>
      </c>
      <c r="B171" s="25">
        <v>166.84</v>
      </c>
      <c r="C171" s="25">
        <v>167.04</v>
      </c>
      <c r="D171" s="25">
        <v>8.98583669108358</v>
      </c>
      <c r="E171" s="25">
        <v>9.679703105418696</v>
      </c>
      <c r="F171" s="25">
        <v>14.508359075102593</v>
      </c>
      <c r="G171" s="25" t="s">
        <v>59</v>
      </c>
      <c r="H171" s="25">
        <v>1.6594199985457294</v>
      </c>
      <c r="I171" s="25">
        <v>38.49941999854574</v>
      </c>
      <c r="J171" s="25" t="s">
        <v>73</v>
      </c>
      <c r="K171" s="25">
        <v>0.8619248807736519</v>
      </c>
      <c r="M171" s="25" t="s">
        <v>68</v>
      </c>
      <c r="N171" s="25">
        <v>0.4664070431883759</v>
      </c>
      <c r="X171" s="25">
        <v>130</v>
      </c>
    </row>
    <row r="172" spans="1:24" ht="12.75" hidden="1">
      <c r="A172" s="25">
        <v>733</v>
      </c>
      <c r="B172" s="25">
        <v>187.4600067138672</v>
      </c>
      <c r="C172" s="25">
        <v>181.16000366210938</v>
      </c>
      <c r="D172" s="25">
        <v>8.724631309509277</v>
      </c>
      <c r="E172" s="25">
        <v>9.293295860290527</v>
      </c>
      <c r="F172" s="25">
        <v>18.177210037264334</v>
      </c>
      <c r="G172" s="25" t="s">
        <v>56</v>
      </c>
      <c r="H172" s="25">
        <v>-7.737850695062349</v>
      </c>
      <c r="I172" s="25">
        <v>49.72215601880483</v>
      </c>
      <c r="J172" s="25" t="s">
        <v>62</v>
      </c>
      <c r="K172" s="25">
        <v>0.8765912180329343</v>
      </c>
      <c r="L172" s="25">
        <v>0.22167854552017482</v>
      </c>
      <c r="M172" s="25">
        <v>0.2075214474344357</v>
      </c>
      <c r="N172" s="25">
        <v>0.002778682391548138</v>
      </c>
      <c r="O172" s="25">
        <v>0.0352055452506619</v>
      </c>
      <c r="P172" s="25">
        <v>0.006359182335053781</v>
      </c>
      <c r="Q172" s="25">
        <v>0.004285360484016136</v>
      </c>
      <c r="R172" s="25">
        <v>4.278712756304474E-05</v>
      </c>
      <c r="S172" s="25">
        <v>0.00046189282787016206</v>
      </c>
      <c r="T172" s="25">
        <v>9.355315156582854E-05</v>
      </c>
      <c r="U172" s="25">
        <v>9.373049359774589E-05</v>
      </c>
      <c r="V172" s="25">
        <v>1.5791412110777478E-06</v>
      </c>
      <c r="W172" s="25">
        <v>2.8800573356645045E-05</v>
      </c>
      <c r="X172" s="25">
        <v>130</v>
      </c>
    </row>
    <row r="173" spans="1:24" ht="12.75" hidden="1">
      <c r="A173" s="25">
        <v>734</v>
      </c>
      <c r="B173" s="25">
        <v>202.25999450683594</v>
      </c>
      <c r="C173" s="25">
        <v>180.66000366210938</v>
      </c>
      <c r="D173" s="25">
        <v>8.47559928894043</v>
      </c>
      <c r="E173" s="25">
        <v>9.096771240234375</v>
      </c>
      <c r="F173" s="25">
        <v>22.919720356950386</v>
      </c>
      <c r="G173" s="25" t="s">
        <v>57</v>
      </c>
      <c r="H173" s="25">
        <v>-7.682982018815153</v>
      </c>
      <c r="I173" s="25">
        <v>64.57701248802078</v>
      </c>
      <c r="J173" s="25" t="s">
        <v>60</v>
      </c>
      <c r="K173" s="25">
        <v>0.3624363443710118</v>
      </c>
      <c r="L173" s="25">
        <v>-0.0012063823352014488</v>
      </c>
      <c r="M173" s="25">
        <v>-0.0836488202336396</v>
      </c>
      <c r="N173" s="25">
        <v>2.8818844147395977E-05</v>
      </c>
      <c r="O173" s="25">
        <v>0.014901008617742557</v>
      </c>
      <c r="P173" s="25">
        <v>-0.0001381030697256001</v>
      </c>
      <c r="Q173" s="25">
        <v>-0.0016238312476643925</v>
      </c>
      <c r="R173" s="25">
        <v>2.313513435453963E-06</v>
      </c>
      <c r="S173" s="25">
        <v>0.00022330181407935638</v>
      </c>
      <c r="T173" s="25">
        <v>-9.836277450778512E-06</v>
      </c>
      <c r="U173" s="25">
        <v>-2.851881081910789E-05</v>
      </c>
      <c r="V173" s="25">
        <v>1.864200932898248E-07</v>
      </c>
      <c r="W173" s="25">
        <v>1.4752013268957082E-05</v>
      </c>
      <c r="X173" s="25">
        <v>130</v>
      </c>
    </row>
    <row r="174" spans="1:24" ht="12.75" hidden="1">
      <c r="A174" s="25">
        <v>735</v>
      </c>
      <c r="B174" s="25">
        <v>154.75999450683594</v>
      </c>
      <c r="C174" s="25">
        <v>168.75999450683594</v>
      </c>
      <c r="D174" s="25">
        <v>9.038663864135742</v>
      </c>
      <c r="E174" s="25">
        <v>9.325390815734863</v>
      </c>
      <c r="F174" s="25">
        <v>14.339715829964664</v>
      </c>
      <c r="G174" s="25" t="s">
        <v>58</v>
      </c>
      <c r="H174" s="25">
        <v>13.050351236965668</v>
      </c>
      <c r="I174" s="25">
        <v>37.810345743801605</v>
      </c>
      <c r="J174" s="25" t="s">
        <v>61</v>
      </c>
      <c r="K174" s="25">
        <v>0.7981554108138593</v>
      </c>
      <c r="L174" s="25">
        <v>-0.2216752629086104</v>
      </c>
      <c r="M174" s="25">
        <v>0.1899158393046865</v>
      </c>
      <c r="N174" s="25">
        <v>0.0027785329415577725</v>
      </c>
      <c r="O174" s="25">
        <v>0.03189655715857692</v>
      </c>
      <c r="P174" s="25">
        <v>-0.0063576825583377804</v>
      </c>
      <c r="Q174" s="25">
        <v>0.003965789525060012</v>
      </c>
      <c r="R174" s="25">
        <v>4.2724535581796983E-05</v>
      </c>
      <c r="S174" s="25">
        <v>0.00040432818881048073</v>
      </c>
      <c r="T174" s="25">
        <v>-9.303461621251625E-05</v>
      </c>
      <c r="U174" s="25">
        <v>8.928652115264105E-05</v>
      </c>
      <c r="V174" s="25">
        <v>1.5680990126079122E-06</v>
      </c>
      <c r="W174" s="25">
        <v>2.4735624717884255E-05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736</v>
      </c>
      <c r="B176" s="25">
        <v>166.84</v>
      </c>
      <c r="C176" s="25">
        <v>167.04</v>
      </c>
      <c r="D176" s="25">
        <v>8.98583669108358</v>
      </c>
      <c r="E176" s="25">
        <v>9.679703105418696</v>
      </c>
      <c r="F176" s="25">
        <v>16.58339034090457</v>
      </c>
      <c r="G176" s="25" t="s">
        <v>59</v>
      </c>
      <c r="H176" s="25">
        <v>7.1657284513960064</v>
      </c>
      <c r="I176" s="25">
        <v>44.00572845139602</v>
      </c>
      <c r="J176" s="25" t="s">
        <v>73</v>
      </c>
      <c r="K176" s="25">
        <v>0.8263675191007569</v>
      </c>
      <c r="M176" s="25" t="s">
        <v>68</v>
      </c>
      <c r="N176" s="25">
        <v>0.723986457376523</v>
      </c>
      <c r="X176" s="25">
        <v>130</v>
      </c>
    </row>
    <row r="177" spans="1:24" ht="12.75" hidden="1">
      <c r="A177" s="25">
        <v>733</v>
      </c>
      <c r="B177" s="25">
        <v>187.4600067138672</v>
      </c>
      <c r="C177" s="25">
        <v>181.16000366210938</v>
      </c>
      <c r="D177" s="25">
        <v>8.724631309509277</v>
      </c>
      <c r="E177" s="25">
        <v>9.293295860290527</v>
      </c>
      <c r="F177" s="25">
        <v>18.177210037264334</v>
      </c>
      <c r="G177" s="25" t="s">
        <v>56</v>
      </c>
      <c r="H177" s="25">
        <v>-7.737850695062349</v>
      </c>
      <c r="I177" s="25">
        <v>49.72215601880483</v>
      </c>
      <c r="J177" s="25" t="s">
        <v>62</v>
      </c>
      <c r="K177" s="25">
        <v>0.34990646310126505</v>
      </c>
      <c r="L177" s="25">
        <v>0.8344366443726733</v>
      </c>
      <c r="M177" s="25">
        <v>0.08283584809556158</v>
      </c>
      <c r="N177" s="25">
        <v>0.003622958429757264</v>
      </c>
      <c r="O177" s="25">
        <v>0.01405288771362739</v>
      </c>
      <c r="P177" s="25">
        <v>0.023937350050520462</v>
      </c>
      <c r="Q177" s="25">
        <v>0.0017105798670425186</v>
      </c>
      <c r="R177" s="25">
        <v>5.580520283719093E-05</v>
      </c>
      <c r="S177" s="25">
        <v>0.00018433730712575348</v>
      </c>
      <c r="T177" s="25">
        <v>0.0003522175065532595</v>
      </c>
      <c r="U177" s="25">
        <v>3.7407956124807484E-05</v>
      </c>
      <c r="V177" s="25">
        <v>2.0822287301733016E-06</v>
      </c>
      <c r="W177" s="25">
        <v>1.148727039112834E-05</v>
      </c>
      <c r="X177" s="25">
        <v>130</v>
      </c>
    </row>
    <row r="178" spans="1:24" ht="12.75" hidden="1">
      <c r="A178" s="25">
        <v>735</v>
      </c>
      <c r="B178" s="25">
        <v>154.75999450683594</v>
      </c>
      <c r="C178" s="25">
        <v>168.75999450683594</v>
      </c>
      <c r="D178" s="25">
        <v>9.038663864135742</v>
      </c>
      <c r="E178" s="25">
        <v>9.325390815734863</v>
      </c>
      <c r="F178" s="25">
        <v>14.588472533522351</v>
      </c>
      <c r="G178" s="25" t="s">
        <v>57</v>
      </c>
      <c r="H178" s="25">
        <v>13.706262210316368</v>
      </c>
      <c r="I178" s="25">
        <v>38.4662567171523</v>
      </c>
      <c r="J178" s="25" t="s">
        <v>60</v>
      </c>
      <c r="K178" s="25">
        <v>-0.2525073306431142</v>
      </c>
      <c r="L178" s="25">
        <v>0.004540130385693295</v>
      </c>
      <c r="M178" s="25">
        <v>0.0591222034261697</v>
      </c>
      <c r="N178" s="25">
        <v>3.711852458398311E-05</v>
      </c>
      <c r="O178" s="25">
        <v>-0.01024566795127213</v>
      </c>
      <c r="P178" s="25">
        <v>0.0005195112935674307</v>
      </c>
      <c r="Q178" s="25">
        <v>0.0011890145969015028</v>
      </c>
      <c r="R178" s="25">
        <v>3.005289816141264E-06</v>
      </c>
      <c r="S178" s="25">
        <v>-0.00014261368727759864</v>
      </c>
      <c r="T178" s="25">
        <v>3.699844070611436E-05</v>
      </c>
      <c r="U178" s="25">
        <v>2.3770947033684432E-05</v>
      </c>
      <c r="V178" s="25">
        <v>2.359288966826206E-07</v>
      </c>
      <c r="W178" s="25">
        <v>-9.122909074601675E-06</v>
      </c>
      <c r="X178" s="25">
        <v>130</v>
      </c>
    </row>
    <row r="179" spans="1:24" ht="12.75" hidden="1">
      <c r="A179" s="25">
        <v>734</v>
      </c>
      <c r="B179" s="25">
        <v>202.25999450683594</v>
      </c>
      <c r="C179" s="25">
        <v>180.66000366210938</v>
      </c>
      <c r="D179" s="25">
        <v>8.47559928894043</v>
      </c>
      <c r="E179" s="25">
        <v>9.096771240234375</v>
      </c>
      <c r="F179" s="25">
        <v>20.655970459790506</v>
      </c>
      <c r="G179" s="25" t="s">
        <v>58</v>
      </c>
      <c r="H179" s="25">
        <v>-14.061166529880467</v>
      </c>
      <c r="I179" s="25">
        <v>58.19882797695548</v>
      </c>
      <c r="J179" s="25" t="s">
        <v>61</v>
      </c>
      <c r="K179" s="25">
        <v>-0.2422283651671</v>
      </c>
      <c r="L179" s="25">
        <v>0.8344242929637224</v>
      </c>
      <c r="M179" s="25">
        <v>-0.058020192965428506</v>
      </c>
      <c r="N179" s="25">
        <v>0.003622768278386285</v>
      </c>
      <c r="O179" s="25">
        <v>-0.00961820884177999</v>
      </c>
      <c r="P179" s="25">
        <v>0.023931711920734126</v>
      </c>
      <c r="Q179" s="25">
        <v>-0.0012297673641328906</v>
      </c>
      <c r="R179" s="25">
        <v>5.572422181440509E-05</v>
      </c>
      <c r="S179" s="25">
        <v>-0.00011679717034013136</v>
      </c>
      <c r="T179" s="25">
        <v>0.00035026887858887997</v>
      </c>
      <c r="U179" s="25">
        <v>-2.888420430888293E-05</v>
      </c>
      <c r="V179" s="25">
        <v>2.0688194799134217E-06</v>
      </c>
      <c r="W179" s="25">
        <v>-6.980681274449098E-06</v>
      </c>
      <c r="X179" s="25">
        <v>130</v>
      </c>
    </row>
    <row r="180" ht="12.75" hidden="1">
      <c r="A180" s="25" t="s">
        <v>87</v>
      </c>
    </row>
    <row r="181" spans="1:24" ht="12.75" hidden="1">
      <c r="A181" s="25">
        <v>736</v>
      </c>
      <c r="B181" s="25">
        <v>166.84</v>
      </c>
      <c r="C181" s="25">
        <v>167.04</v>
      </c>
      <c r="D181" s="25">
        <v>8.98583669108358</v>
      </c>
      <c r="E181" s="25">
        <v>9.679703105418696</v>
      </c>
      <c r="F181" s="25">
        <v>14.508359075102593</v>
      </c>
      <c r="G181" s="25" t="s">
        <v>59</v>
      </c>
      <c r="H181" s="25">
        <v>1.6594199985457294</v>
      </c>
      <c r="I181" s="25">
        <v>38.49941999854574</v>
      </c>
      <c r="J181" s="25" t="s">
        <v>73</v>
      </c>
      <c r="K181" s="25">
        <v>1.2205028773722144</v>
      </c>
      <c r="M181" s="25" t="s">
        <v>68</v>
      </c>
      <c r="N181" s="25">
        <v>0.6307916392213232</v>
      </c>
      <c r="X181" s="25">
        <v>130</v>
      </c>
    </row>
    <row r="182" spans="1:24" ht="12.75" hidden="1">
      <c r="A182" s="25">
        <v>734</v>
      </c>
      <c r="B182" s="25">
        <v>202.25999450683594</v>
      </c>
      <c r="C182" s="25">
        <v>180.66000366210938</v>
      </c>
      <c r="D182" s="25">
        <v>8.47559928894043</v>
      </c>
      <c r="E182" s="25">
        <v>9.096771240234375</v>
      </c>
      <c r="F182" s="25">
        <v>20.6970847959891</v>
      </c>
      <c r="G182" s="25" t="s">
        <v>56</v>
      </c>
      <c r="H182" s="25">
        <v>-13.945325631266371</v>
      </c>
      <c r="I182" s="25">
        <v>58.31466887556958</v>
      </c>
      <c r="J182" s="25" t="s">
        <v>62</v>
      </c>
      <c r="K182" s="25">
        <v>1.0741896576442216</v>
      </c>
      <c r="L182" s="25">
        <v>0.0071371226837741095</v>
      </c>
      <c r="M182" s="25">
        <v>0.254300041929616</v>
      </c>
      <c r="N182" s="25">
        <v>0.0032946986989181412</v>
      </c>
      <c r="O182" s="25">
        <v>0.04314158022893644</v>
      </c>
      <c r="P182" s="25">
        <v>0.00020462579116941137</v>
      </c>
      <c r="Q182" s="25">
        <v>0.00525134895143884</v>
      </c>
      <c r="R182" s="25">
        <v>5.0757466923761966E-05</v>
      </c>
      <c r="S182" s="25">
        <v>0.0005660278780738686</v>
      </c>
      <c r="T182" s="25">
        <v>2.99485344780331E-06</v>
      </c>
      <c r="U182" s="25">
        <v>0.00011486034042651016</v>
      </c>
      <c r="V182" s="25">
        <v>1.8783045019392244E-06</v>
      </c>
      <c r="W182" s="25">
        <v>3.529634663115742E-05</v>
      </c>
      <c r="X182" s="25">
        <v>130</v>
      </c>
    </row>
    <row r="183" spans="1:24" ht="12.75" hidden="1">
      <c r="A183" s="25">
        <v>733</v>
      </c>
      <c r="B183" s="25">
        <v>187.4600067138672</v>
      </c>
      <c r="C183" s="25">
        <v>181.16000366210938</v>
      </c>
      <c r="D183" s="25">
        <v>8.724631309509277</v>
      </c>
      <c r="E183" s="25">
        <v>9.293295860290527</v>
      </c>
      <c r="F183" s="25">
        <v>20.178520936053655</v>
      </c>
      <c r="G183" s="25" t="s">
        <v>57</v>
      </c>
      <c r="H183" s="25">
        <v>-2.263441115828982</v>
      </c>
      <c r="I183" s="25">
        <v>55.19656559803822</v>
      </c>
      <c r="J183" s="25" t="s">
        <v>60</v>
      </c>
      <c r="K183" s="25">
        <v>0.1550178636487078</v>
      </c>
      <c r="L183" s="25">
        <v>-3.9206215051347664E-05</v>
      </c>
      <c r="M183" s="25">
        <v>-0.033835991891511</v>
      </c>
      <c r="N183" s="25">
        <v>3.395078975179944E-05</v>
      </c>
      <c r="O183" s="25">
        <v>0.006685857344378106</v>
      </c>
      <c r="P183" s="25">
        <v>-4.529235481651382E-06</v>
      </c>
      <c r="Q183" s="25">
        <v>-0.0005618870380417095</v>
      </c>
      <c r="R183" s="25">
        <v>2.7287315180571336E-06</v>
      </c>
      <c r="S183" s="25">
        <v>0.0001252734605053926</v>
      </c>
      <c r="T183" s="25">
        <v>-3.2106901798741244E-07</v>
      </c>
      <c r="U183" s="25">
        <v>-3.1945676286908034E-06</v>
      </c>
      <c r="V183" s="25">
        <v>2.1800667769718765E-07</v>
      </c>
      <c r="W183" s="25">
        <v>8.95122704713395E-06</v>
      </c>
      <c r="X183" s="25">
        <v>130</v>
      </c>
    </row>
    <row r="184" spans="1:24" ht="12.75" hidden="1">
      <c r="A184" s="25">
        <v>735</v>
      </c>
      <c r="B184" s="25">
        <v>154.75999450683594</v>
      </c>
      <c r="C184" s="25">
        <v>168.75999450683594</v>
      </c>
      <c r="D184" s="25">
        <v>9.038663864135742</v>
      </c>
      <c r="E184" s="25">
        <v>9.325390815734863</v>
      </c>
      <c r="F184" s="25">
        <v>14.588472533522351</v>
      </c>
      <c r="G184" s="25" t="s">
        <v>58</v>
      </c>
      <c r="H184" s="25">
        <v>13.706262210316368</v>
      </c>
      <c r="I184" s="25">
        <v>38.4662567171523</v>
      </c>
      <c r="J184" s="25" t="s">
        <v>61</v>
      </c>
      <c r="K184" s="25">
        <v>1.0629453807884959</v>
      </c>
      <c r="L184" s="25">
        <v>-0.007137014997598386</v>
      </c>
      <c r="M184" s="25">
        <v>0.25203895924662534</v>
      </c>
      <c r="N184" s="25">
        <v>0.0032945237683962942</v>
      </c>
      <c r="O184" s="25">
        <v>0.042620361990724394</v>
      </c>
      <c r="P184" s="25">
        <v>-0.0002045756594457398</v>
      </c>
      <c r="Q184" s="25">
        <v>0.0052212018507484005</v>
      </c>
      <c r="R184" s="25">
        <v>5.0684065275184385E-05</v>
      </c>
      <c r="S184" s="25">
        <v>0.0005519910496102361</v>
      </c>
      <c r="T184" s="25">
        <v>-2.977593299882973E-06</v>
      </c>
      <c r="U184" s="25">
        <v>0.00011481590717561537</v>
      </c>
      <c r="V184" s="25">
        <v>1.8656100585290037E-06</v>
      </c>
      <c r="W184" s="25">
        <v>3.414246065908952E-05</v>
      </c>
      <c r="X184" s="25">
        <v>130</v>
      </c>
    </row>
    <row r="185" ht="12.75" hidden="1">
      <c r="A185" s="25" t="s">
        <v>86</v>
      </c>
    </row>
    <row r="186" spans="1:24" ht="12.75" hidden="1">
      <c r="A186" s="25">
        <v>736</v>
      </c>
      <c r="B186" s="25">
        <v>166.84</v>
      </c>
      <c r="C186" s="25">
        <v>167.04</v>
      </c>
      <c r="D186" s="25">
        <v>8.98583669108358</v>
      </c>
      <c r="E186" s="25">
        <v>9.679703105418696</v>
      </c>
      <c r="F186" s="25">
        <v>16.85515633968298</v>
      </c>
      <c r="G186" s="25" t="s">
        <v>59</v>
      </c>
      <c r="H186" s="25">
        <v>7.886887424242872</v>
      </c>
      <c r="I186" s="25">
        <v>44.72688742424287</v>
      </c>
      <c r="J186" s="25" t="s">
        <v>73</v>
      </c>
      <c r="K186" s="25">
        <v>0.7971168221683353</v>
      </c>
      <c r="M186" s="25" t="s">
        <v>68</v>
      </c>
      <c r="N186" s="25">
        <v>0.7080499719345428</v>
      </c>
      <c r="X186" s="25">
        <v>130</v>
      </c>
    </row>
    <row r="187" spans="1:24" ht="12.75" hidden="1">
      <c r="A187" s="25">
        <v>734</v>
      </c>
      <c r="B187" s="25">
        <v>202.25999450683594</v>
      </c>
      <c r="C187" s="25">
        <v>180.66000366210938</v>
      </c>
      <c r="D187" s="25">
        <v>8.47559928894043</v>
      </c>
      <c r="E187" s="25">
        <v>9.096771240234375</v>
      </c>
      <c r="F187" s="25">
        <v>20.6970847959891</v>
      </c>
      <c r="G187" s="25" t="s">
        <v>56</v>
      </c>
      <c r="H187" s="25">
        <v>-13.945325631266371</v>
      </c>
      <c r="I187" s="25">
        <v>58.31466887556958</v>
      </c>
      <c r="J187" s="25" t="s">
        <v>62</v>
      </c>
      <c r="K187" s="25">
        <v>0.3107888485630242</v>
      </c>
      <c r="L187" s="25">
        <v>0.8332921534833733</v>
      </c>
      <c r="M187" s="25">
        <v>0.0735750365102306</v>
      </c>
      <c r="N187" s="25">
        <v>0.0028843917606191745</v>
      </c>
      <c r="O187" s="25">
        <v>0.01248216608844306</v>
      </c>
      <c r="P187" s="25">
        <v>0.02390456967722053</v>
      </c>
      <c r="Q187" s="25">
        <v>0.0015193263179763405</v>
      </c>
      <c r="R187" s="25">
        <v>4.4456848159990865E-05</v>
      </c>
      <c r="S187" s="25">
        <v>0.0001637806174896499</v>
      </c>
      <c r="T187" s="25">
        <v>0.00035174181629065164</v>
      </c>
      <c r="U187" s="25">
        <v>3.3210358075492E-05</v>
      </c>
      <c r="V187" s="25">
        <v>1.6588417873051718E-06</v>
      </c>
      <c r="W187" s="25">
        <v>1.0211601986517073E-05</v>
      </c>
      <c r="X187" s="25">
        <v>130</v>
      </c>
    </row>
    <row r="188" spans="1:24" ht="12.75" hidden="1">
      <c r="A188" s="25">
        <v>735</v>
      </c>
      <c r="B188" s="25">
        <v>154.75999450683594</v>
      </c>
      <c r="C188" s="25">
        <v>168.75999450683594</v>
      </c>
      <c r="D188" s="25">
        <v>9.038663864135742</v>
      </c>
      <c r="E188" s="25">
        <v>9.325390815734863</v>
      </c>
      <c r="F188" s="25">
        <v>14.339715829964664</v>
      </c>
      <c r="G188" s="25" t="s">
        <v>57</v>
      </c>
      <c r="H188" s="25">
        <v>13.050351236965668</v>
      </c>
      <c r="I188" s="25">
        <v>37.810345743801605</v>
      </c>
      <c r="J188" s="25" t="s">
        <v>60</v>
      </c>
      <c r="K188" s="25">
        <v>-0.1976665474906646</v>
      </c>
      <c r="L188" s="25">
        <v>0.004533754800514805</v>
      </c>
      <c r="M188" s="25">
        <v>0.047437282887384746</v>
      </c>
      <c r="N188" s="25">
        <v>2.9418468851975668E-05</v>
      </c>
      <c r="O188" s="25">
        <v>-0.007834484442384597</v>
      </c>
      <c r="P188" s="25">
        <v>0.0005187629743062496</v>
      </c>
      <c r="Q188" s="25">
        <v>0.0010097245829611278</v>
      </c>
      <c r="R188" s="25">
        <v>2.3858795913780842E-06</v>
      </c>
      <c r="S188" s="25">
        <v>-9.392217600129584E-05</v>
      </c>
      <c r="T188" s="25">
        <v>3.6945848633603114E-05</v>
      </c>
      <c r="U188" s="25">
        <v>2.3963668038295923E-05</v>
      </c>
      <c r="V188" s="25">
        <v>1.8814589475398284E-07</v>
      </c>
      <c r="W188" s="25">
        <v>-5.568117867726733E-06</v>
      </c>
      <c r="X188" s="25">
        <v>130</v>
      </c>
    </row>
    <row r="189" spans="1:24" ht="12.75" hidden="1">
      <c r="A189" s="25">
        <v>733</v>
      </c>
      <c r="B189" s="25">
        <v>187.4600067138672</v>
      </c>
      <c r="C189" s="25">
        <v>181.16000366210938</v>
      </c>
      <c r="D189" s="25">
        <v>8.724631309509277</v>
      </c>
      <c r="E189" s="25">
        <v>9.293295860290527</v>
      </c>
      <c r="F189" s="25">
        <v>18.18010765433612</v>
      </c>
      <c r="G189" s="25" t="s">
        <v>58</v>
      </c>
      <c r="H189" s="25">
        <v>-7.729924518942312</v>
      </c>
      <c r="I189" s="25">
        <v>49.73008219492486</v>
      </c>
      <c r="J189" s="25" t="s">
        <v>61</v>
      </c>
      <c r="K189" s="25">
        <v>0.23982836444893504</v>
      </c>
      <c r="L189" s="25">
        <v>0.8332798198230691</v>
      </c>
      <c r="M189" s="25">
        <v>0.05624046754556722</v>
      </c>
      <c r="N189" s="25">
        <v>0.0028842417343936666</v>
      </c>
      <c r="O189" s="25">
        <v>0.009717269358287421</v>
      </c>
      <c r="P189" s="25">
        <v>0.023898940069165833</v>
      </c>
      <c r="Q189" s="25">
        <v>0.0011352571193608612</v>
      </c>
      <c r="R189" s="25">
        <v>4.4392780121275675E-05</v>
      </c>
      <c r="S189" s="25">
        <v>0.00013417419841561424</v>
      </c>
      <c r="T189" s="25">
        <v>0.0003497960971711797</v>
      </c>
      <c r="U189" s="25">
        <v>2.299283578971396E-05</v>
      </c>
      <c r="V189" s="25">
        <v>1.6481374935353664E-06</v>
      </c>
      <c r="W189" s="25">
        <v>8.559957858666228E-06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736</v>
      </c>
      <c r="B191" s="25">
        <v>166.84</v>
      </c>
      <c r="C191" s="25">
        <v>167.04</v>
      </c>
      <c r="D191" s="25">
        <v>8.98583669108358</v>
      </c>
      <c r="E191" s="25">
        <v>9.679703105418696</v>
      </c>
      <c r="F191" s="25">
        <v>16.58339034090457</v>
      </c>
      <c r="G191" s="25" t="s">
        <v>59</v>
      </c>
      <c r="H191" s="25">
        <v>7.1657284513960064</v>
      </c>
      <c r="I191" s="25">
        <v>44.00572845139602</v>
      </c>
      <c r="J191" s="25" t="s">
        <v>73</v>
      </c>
      <c r="K191" s="25">
        <v>0.6933147430470623</v>
      </c>
      <c r="M191" s="25" t="s">
        <v>68</v>
      </c>
      <c r="N191" s="25">
        <v>0.3583274120666889</v>
      </c>
      <c r="X191" s="25">
        <v>130</v>
      </c>
    </row>
    <row r="192" spans="1:24" ht="12.75" hidden="1">
      <c r="A192" s="25">
        <v>735</v>
      </c>
      <c r="B192" s="25">
        <v>154.75999450683594</v>
      </c>
      <c r="C192" s="25">
        <v>168.75999450683594</v>
      </c>
      <c r="D192" s="25">
        <v>9.038663864135742</v>
      </c>
      <c r="E192" s="25">
        <v>9.325390815734863</v>
      </c>
      <c r="F192" s="25">
        <v>12.117258445350773</v>
      </c>
      <c r="G192" s="25" t="s">
        <v>56</v>
      </c>
      <c r="H192" s="25">
        <v>7.190271224953094</v>
      </c>
      <c r="I192" s="25">
        <v>31.950265731789028</v>
      </c>
      <c r="J192" s="25" t="s">
        <v>62</v>
      </c>
      <c r="K192" s="25">
        <v>0.8096212345778492</v>
      </c>
      <c r="L192" s="25">
        <v>0.0013986194663302741</v>
      </c>
      <c r="M192" s="25">
        <v>0.19166647172496346</v>
      </c>
      <c r="N192" s="25">
        <v>0.004130172813944719</v>
      </c>
      <c r="O192" s="25">
        <v>0.03251596199433251</v>
      </c>
      <c r="P192" s="25">
        <v>4.020304657874064E-05</v>
      </c>
      <c r="Q192" s="25">
        <v>0.003957914034695391</v>
      </c>
      <c r="R192" s="25">
        <v>6.353618104154698E-05</v>
      </c>
      <c r="S192" s="25">
        <v>0.00042660545263318304</v>
      </c>
      <c r="T192" s="25">
        <v>5.808406285096039E-07</v>
      </c>
      <c r="U192" s="25">
        <v>8.656549426499956E-05</v>
      </c>
      <c r="V192" s="25">
        <v>2.3534503370186734E-06</v>
      </c>
      <c r="W192" s="25">
        <v>2.6600632490730464E-05</v>
      </c>
      <c r="X192" s="25">
        <v>130</v>
      </c>
    </row>
    <row r="193" spans="1:24" ht="12.75" hidden="1">
      <c r="A193" s="25">
        <v>733</v>
      </c>
      <c r="B193" s="25">
        <v>187.4600067138672</v>
      </c>
      <c r="C193" s="25">
        <v>181.16000366210938</v>
      </c>
      <c r="D193" s="25">
        <v>8.724631309509277</v>
      </c>
      <c r="E193" s="25">
        <v>9.293295860290527</v>
      </c>
      <c r="F193" s="25">
        <v>18.18010765433612</v>
      </c>
      <c r="G193" s="25" t="s">
        <v>57</v>
      </c>
      <c r="H193" s="25">
        <v>-7.729924518942312</v>
      </c>
      <c r="I193" s="25">
        <v>49.73008219492486</v>
      </c>
      <c r="J193" s="25" t="s">
        <v>60</v>
      </c>
      <c r="K193" s="25">
        <v>0.5706882685237418</v>
      </c>
      <c r="L193" s="25">
        <v>-7.354162446318296E-06</v>
      </c>
      <c r="M193" s="25">
        <v>-0.1366391692475701</v>
      </c>
      <c r="N193" s="25">
        <v>4.3043862338849465E-05</v>
      </c>
      <c r="O193" s="25">
        <v>0.022669725309319034</v>
      </c>
      <c r="P193" s="25">
        <v>-9.248792591058928E-07</v>
      </c>
      <c r="Q193" s="25">
        <v>-0.0028934548457295035</v>
      </c>
      <c r="R193" s="25">
        <v>3.469774605080196E-06</v>
      </c>
      <c r="S193" s="25">
        <v>0.0002760885791732274</v>
      </c>
      <c r="T193" s="25">
        <v>-7.321810232763577E-08</v>
      </c>
      <c r="U193" s="25">
        <v>-6.776427774219813E-05</v>
      </c>
      <c r="V193" s="25">
        <v>2.781649832510617E-07</v>
      </c>
      <c r="W193" s="25">
        <v>1.653001214445258E-05</v>
      </c>
      <c r="X193" s="25">
        <v>130</v>
      </c>
    </row>
    <row r="194" spans="1:24" ht="12.75" hidden="1">
      <c r="A194" s="25">
        <v>734</v>
      </c>
      <c r="B194" s="25">
        <v>202.25999450683594</v>
      </c>
      <c r="C194" s="25">
        <v>180.66000366210938</v>
      </c>
      <c r="D194" s="25">
        <v>8.47559928894043</v>
      </c>
      <c r="E194" s="25">
        <v>9.096771240234375</v>
      </c>
      <c r="F194" s="25">
        <v>22.919720356950386</v>
      </c>
      <c r="G194" s="25" t="s">
        <v>58</v>
      </c>
      <c r="H194" s="25">
        <v>-7.682982018815153</v>
      </c>
      <c r="I194" s="25">
        <v>64.57701248802078</v>
      </c>
      <c r="J194" s="25" t="s">
        <v>61</v>
      </c>
      <c r="K194" s="25">
        <v>-0.5742834175289534</v>
      </c>
      <c r="L194" s="25">
        <v>-0.0013986001315217634</v>
      </c>
      <c r="M194" s="25">
        <v>-0.13440897965102672</v>
      </c>
      <c r="N194" s="25">
        <v>0.0041299485104493725</v>
      </c>
      <c r="O194" s="25">
        <v>-0.023310326870657483</v>
      </c>
      <c r="P194" s="25">
        <v>-4.0192406653103834E-05</v>
      </c>
      <c r="Q194" s="25">
        <v>-0.0027005559727143603</v>
      </c>
      <c r="R194" s="25">
        <v>6.344136635929412E-05</v>
      </c>
      <c r="S194" s="25">
        <v>-0.0003252188627162814</v>
      </c>
      <c r="T194" s="25">
        <v>-5.7620738039266E-07</v>
      </c>
      <c r="U194" s="25">
        <v>-5.386638524554902E-05</v>
      </c>
      <c r="V194" s="25">
        <v>2.336953728875744E-06</v>
      </c>
      <c r="W194" s="25">
        <v>-2.0841121548783197E-05</v>
      </c>
      <c r="X194" s="25">
        <v>130</v>
      </c>
    </row>
    <row r="195" s="101" customFormat="1" ht="12.75">
      <c r="A195" s="101" t="s">
        <v>84</v>
      </c>
    </row>
    <row r="196" spans="1:24" s="101" customFormat="1" ht="12.75">
      <c r="A196" s="101">
        <v>736</v>
      </c>
      <c r="B196" s="101">
        <v>166.84</v>
      </c>
      <c r="C196" s="101">
        <v>167.04</v>
      </c>
      <c r="D196" s="101">
        <v>8.98583669108358</v>
      </c>
      <c r="E196" s="101">
        <v>9.679703105418696</v>
      </c>
      <c r="F196" s="101">
        <v>16.85515633968298</v>
      </c>
      <c r="G196" s="101" t="s">
        <v>59</v>
      </c>
      <c r="H196" s="101">
        <v>7.886887424242872</v>
      </c>
      <c r="I196" s="101">
        <v>44.72688742424287</v>
      </c>
      <c r="J196" s="101" t="s">
        <v>73</v>
      </c>
      <c r="K196" s="101">
        <v>0.9407529900832692</v>
      </c>
      <c r="M196" s="101" t="s">
        <v>68</v>
      </c>
      <c r="N196" s="101">
        <v>0.5063060324474006</v>
      </c>
      <c r="X196" s="101">
        <v>130</v>
      </c>
    </row>
    <row r="197" spans="1:24" s="101" customFormat="1" ht="12.75">
      <c r="A197" s="101">
        <v>735</v>
      </c>
      <c r="B197" s="101">
        <v>154.75999450683594</v>
      </c>
      <c r="C197" s="101">
        <v>168.75999450683594</v>
      </c>
      <c r="D197" s="101">
        <v>9.038663864135742</v>
      </c>
      <c r="E197" s="101">
        <v>9.325390815734863</v>
      </c>
      <c r="F197" s="101">
        <v>12.117258445350773</v>
      </c>
      <c r="G197" s="101" t="s">
        <v>56</v>
      </c>
      <c r="H197" s="101">
        <v>7.190271224953094</v>
      </c>
      <c r="I197" s="101">
        <v>31.950265731789028</v>
      </c>
      <c r="J197" s="101" t="s">
        <v>62</v>
      </c>
      <c r="K197" s="101">
        <v>0.9191483812120886</v>
      </c>
      <c r="L197" s="101">
        <v>0.21708453326569765</v>
      </c>
      <c r="M197" s="101">
        <v>0.21759562572793295</v>
      </c>
      <c r="N197" s="101">
        <v>0.004874720745923469</v>
      </c>
      <c r="O197" s="101">
        <v>0.03691474107005165</v>
      </c>
      <c r="P197" s="101">
        <v>0.006227539960549426</v>
      </c>
      <c r="Q197" s="101">
        <v>0.0044933358717533095</v>
      </c>
      <c r="R197" s="101">
        <v>7.498871750633104E-05</v>
      </c>
      <c r="S197" s="101">
        <v>0.0004843090076113284</v>
      </c>
      <c r="T197" s="101">
        <v>9.16143427094633E-05</v>
      </c>
      <c r="U197" s="101">
        <v>9.826649638861119E-05</v>
      </c>
      <c r="V197" s="101">
        <v>2.772779520966749E-06</v>
      </c>
      <c r="W197" s="101">
        <v>3.0196197932873146E-05</v>
      </c>
      <c r="X197" s="101">
        <v>130</v>
      </c>
    </row>
    <row r="198" spans="1:24" s="101" customFormat="1" ht="12.75">
      <c r="A198" s="101">
        <v>734</v>
      </c>
      <c r="B198" s="101">
        <v>202.25999450683594</v>
      </c>
      <c r="C198" s="101">
        <v>180.66000366210938</v>
      </c>
      <c r="D198" s="101">
        <v>8.47559928894043</v>
      </c>
      <c r="E198" s="101">
        <v>9.096771240234375</v>
      </c>
      <c r="F198" s="101">
        <v>20.655970459790506</v>
      </c>
      <c r="G198" s="101" t="s">
        <v>57</v>
      </c>
      <c r="H198" s="101">
        <v>-14.061166529880467</v>
      </c>
      <c r="I198" s="101">
        <v>58.19882797695548</v>
      </c>
      <c r="J198" s="101" t="s">
        <v>60</v>
      </c>
      <c r="K198" s="101">
        <v>0.8427474051663936</v>
      </c>
      <c r="L198" s="101">
        <v>-0.0011809219058163509</v>
      </c>
      <c r="M198" s="101">
        <v>-0.2004833348846783</v>
      </c>
      <c r="N198" s="101">
        <v>5.0891720898745766E-05</v>
      </c>
      <c r="O198" s="101">
        <v>0.03368533905307677</v>
      </c>
      <c r="P198" s="101">
        <v>-0.00013524875346447127</v>
      </c>
      <c r="Q198" s="101">
        <v>-0.004184378699180843</v>
      </c>
      <c r="R198" s="101">
        <v>4.097749022220752E-06</v>
      </c>
      <c r="S198" s="101">
        <v>0.0004275484823365049</v>
      </c>
      <c r="T198" s="101">
        <v>-9.641152393544074E-06</v>
      </c>
      <c r="U198" s="101">
        <v>-9.405945129476001E-05</v>
      </c>
      <c r="V198" s="101">
        <v>3.300550468165651E-07</v>
      </c>
      <c r="W198" s="101">
        <v>2.6169313201360896E-05</v>
      </c>
      <c r="X198" s="101">
        <v>130</v>
      </c>
    </row>
    <row r="199" spans="1:24" s="101" customFormat="1" ht="12.75">
      <c r="A199" s="101">
        <v>733</v>
      </c>
      <c r="B199" s="101">
        <v>187.4600067138672</v>
      </c>
      <c r="C199" s="101">
        <v>181.16000366210938</v>
      </c>
      <c r="D199" s="101">
        <v>8.724631309509277</v>
      </c>
      <c r="E199" s="101">
        <v>9.293295860290527</v>
      </c>
      <c r="F199" s="101">
        <v>20.178520936053655</v>
      </c>
      <c r="G199" s="101" t="s">
        <v>58</v>
      </c>
      <c r="H199" s="101">
        <v>-2.263441115828982</v>
      </c>
      <c r="I199" s="101">
        <v>55.19656559803822</v>
      </c>
      <c r="J199" s="101" t="s">
        <v>61</v>
      </c>
      <c r="K199" s="101">
        <v>-0.3668931149123862</v>
      </c>
      <c r="L199" s="101">
        <v>-0.21708132118318738</v>
      </c>
      <c r="M199" s="101">
        <v>-0.0845830288500513</v>
      </c>
      <c r="N199" s="101">
        <v>0.004874455085799912</v>
      </c>
      <c r="O199" s="101">
        <v>-0.015099537779290456</v>
      </c>
      <c r="P199" s="101">
        <v>-0.006226071131534417</v>
      </c>
      <c r="Q199" s="101">
        <v>-0.0016373888231653194</v>
      </c>
      <c r="R199" s="101">
        <v>7.487667331148738E-05</v>
      </c>
      <c r="S199" s="101">
        <v>-0.0002275027694451676</v>
      </c>
      <c r="T199" s="101">
        <v>-9.110563083921569E-05</v>
      </c>
      <c r="U199" s="101">
        <v>-2.844510387784873E-05</v>
      </c>
      <c r="V199" s="101">
        <v>2.7530655527908356E-06</v>
      </c>
      <c r="W199" s="101">
        <v>-1.5065769683966722E-05</v>
      </c>
      <c r="X199" s="101">
        <v>130</v>
      </c>
    </row>
    <row r="200" ht="12.75" hidden="1">
      <c r="A200" s="25" t="s">
        <v>109</v>
      </c>
    </row>
    <row r="201" spans="1:24" ht="12.75" hidden="1">
      <c r="A201" s="25">
        <v>736</v>
      </c>
      <c r="B201" s="25">
        <v>179.58</v>
      </c>
      <c r="C201" s="25">
        <v>160.68</v>
      </c>
      <c r="D201" s="25">
        <v>9.016424574354703</v>
      </c>
      <c r="E201" s="25">
        <v>9.571188649736188</v>
      </c>
      <c r="F201" s="25">
        <v>16.76438978775721</v>
      </c>
      <c r="G201" s="25" t="s">
        <v>59</v>
      </c>
      <c r="H201" s="25">
        <v>-5.221200432131923</v>
      </c>
      <c r="I201" s="25">
        <v>44.358799567868104</v>
      </c>
      <c r="J201" s="25" t="s">
        <v>73</v>
      </c>
      <c r="K201" s="25">
        <v>3.7789424985497866</v>
      </c>
      <c r="M201" s="25" t="s">
        <v>68</v>
      </c>
      <c r="N201" s="25">
        <v>1.989184561452629</v>
      </c>
      <c r="X201" s="25">
        <v>130</v>
      </c>
    </row>
    <row r="202" spans="1:24" ht="12.75" hidden="1">
      <c r="A202" s="25">
        <v>733</v>
      </c>
      <c r="B202" s="25">
        <v>214.6199951171875</v>
      </c>
      <c r="C202" s="25">
        <v>179.6199951171875</v>
      </c>
      <c r="D202" s="25">
        <v>8.882237434387207</v>
      </c>
      <c r="E202" s="25">
        <v>9.618867874145508</v>
      </c>
      <c r="F202" s="25">
        <v>22.256093842450113</v>
      </c>
      <c r="G202" s="25" t="s">
        <v>56</v>
      </c>
      <c r="H202" s="25">
        <v>-24.752602843405697</v>
      </c>
      <c r="I202" s="25">
        <v>59.867392273781796</v>
      </c>
      <c r="J202" s="25" t="s">
        <v>62</v>
      </c>
      <c r="K202" s="25">
        <v>1.8707531297084399</v>
      </c>
      <c r="L202" s="25">
        <v>0.27089845652852684</v>
      </c>
      <c r="M202" s="25">
        <v>0.4428756932354911</v>
      </c>
      <c r="N202" s="25">
        <v>0.06252530938225753</v>
      </c>
      <c r="O202" s="25">
        <v>0.0751330388943933</v>
      </c>
      <c r="P202" s="25">
        <v>0.0077709787807986016</v>
      </c>
      <c r="Q202" s="25">
        <v>0.00914552500270005</v>
      </c>
      <c r="R202" s="25">
        <v>0.0009624934131037426</v>
      </c>
      <c r="S202" s="25">
        <v>0.0009857531807304933</v>
      </c>
      <c r="T202" s="25">
        <v>0.00011431553716696948</v>
      </c>
      <c r="U202" s="25">
        <v>0.00020004458885628833</v>
      </c>
      <c r="V202" s="25">
        <v>3.570835594299595E-05</v>
      </c>
      <c r="W202" s="25">
        <v>6.146542806143532E-05</v>
      </c>
      <c r="X202" s="25">
        <v>130</v>
      </c>
    </row>
    <row r="203" spans="1:24" ht="12.75" hidden="1">
      <c r="A203" s="25">
        <v>734</v>
      </c>
      <c r="B203" s="25">
        <v>208.3800048828125</v>
      </c>
      <c r="C203" s="25">
        <v>200.67999267578125</v>
      </c>
      <c r="D203" s="25">
        <v>8.319415092468262</v>
      </c>
      <c r="E203" s="25">
        <v>9.062178611755371</v>
      </c>
      <c r="F203" s="25">
        <v>23.91872885624728</v>
      </c>
      <c r="G203" s="25" t="s">
        <v>57</v>
      </c>
      <c r="H203" s="25">
        <v>-9.705483856530577</v>
      </c>
      <c r="I203" s="25">
        <v>68.67452102628191</v>
      </c>
      <c r="J203" s="25" t="s">
        <v>60</v>
      </c>
      <c r="K203" s="25">
        <v>0.1797204955312408</v>
      </c>
      <c r="L203" s="25">
        <v>-0.001475217694003112</v>
      </c>
      <c r="M203" s="25">
        <v>-0.0375335986796939</v>
      </c>
      <c r="N203" s="25">
        <v>0.0006464501348421245</v>
      </c>
      <c r="O203" s="25">
        <v>0.008024143274110659</v>
      </c>
      <c r="P203" s="25">
        <v>-0.00016880251697468261</v>
      </c>
      <c r="Q203" s="25">
        <v>-0.0005356746019945048</v>
      </c>
      <c r="R203" s="25">
        <v>5.1957822644477946E-05</v>
      </c>
      <c r="S203" s="25">
        <v>0.00017119677300004636</v>
      </c>
      <c r="T203" s="25">
        <v>-1.2014080821412553E-05</v>
      </c>
      <c r="U203" s="25">
        <v>4.16723375626001E-06</v>
      </c>
      <c r="V203" s="25">
        <v>4.103113421875575E-06</v>
      </c>
      <c r="W203" s="25">
        <v>1.2677826209974899E-05</v>
      </c>
      <c r="X203" s="25">
        <v>130</v>
      </c>
    </row>
    <row r="204" spans="1:24" ht="12.75" hidden="1">
      <c r="A204" s="25">
        <v>735</v>
      </c>
      <c r="B204" s="25">
        <v>154.3000030517578</v>
      </c>
      <c r="C204" s="25">
        <v>168.8000030517578</v>
      </c>
      <c r="D204" s="25">
        <v>8.860214233398438</v>
      </c>
      <c r="E204" s="25">
        <v>9.081465721130371</v>
      </c>
      <c r="F204" s="25">
        <v>17.837312041430703</v>
      </c>
      <c r="G204" s="25" t="s">
        <v>58</v>
      </c>
      <c r="H204" s="25">
        <v>23.67899165663205</v>
      </c>
      <c r="I204" s="25">
        <v>47.97899470838986</v>
      </c>
      <c r="J204" s="25" t="s">
        <v>61</v>
      </c>
      <c r="K204" s="25">
        <v>1.8621003774769844</v>
      </c>
      <c r="L204" s="25">
        <v>-0.27089443974045213</v>
      </c>
      <c r="M204" s="25">
        <v>0.4412823457028034</v>
      </c>
      <c r="N204" s="25">
        <v>0.06252196746400568</v>
      </c>
      <c r="O204" s="25">
        <v>0.07470332427826061</v>
      </c>
      <c r="P204" s="25">
        <v>-0.007769145186047505</v>
      </c>
      <c r="Q204" s="25">
        <v>0.009129823672765524</v>
      </c>
      <c r="R204" s="25">
        <v>0.0009610899827457035</v>
      </c>
      <c r="S204" s="25">
        <v>0.0009707734021050718</v>
      </c>
      <c r="T204" s="25">
        <v>-0.00011368246962390176</v>
      </c>
      <c r="U204" s="25">
        <v>0.00020000117923027884</v>
      </c>
      <c r="V204" s="25">
        <v>3.547183593217186E-05</v>
      </c>
      <c r="W204" s="25">
        <v>6.01437575261569E-05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736</v>
      </c>
      <c r="B206" s="25">
        <v>179.58</v>
      </c>
      <c r="C206" s="25">
        <v>160.68</v>
      </c>
      <c r="D206" s="25">
        <v>9.016424574354703</v>
      </c>
      <c r="E206" s="25">
        <v>9.571188649736188</v>
      </c>
      <c r="F206" s="25">
        <v>22.772219624542164</v>
      </c>
      <c r="G206" s="25" t="s">
        <v>59</v>
      </c>
      <c r="H206" s="25">
        <v>10.675597658450698</v>
      </c>
      <c r="I206" s="25">
        <v>60.25559765845071</v>
      </c>
      <c r="J206" s="25" t="s">
        <v>73</v>
      </c>
      <c r="K206" s="25">
        <v>1.8190797815898434</v>
      </c>
      <c r="M206" s="25" t="s">
        <v>68</v>
      </c>
      <c r="N206" s="25">
        <v>1.6725127994166111</v>
      </c>
      <c r="X206" s="25">
        <v>130</v>
      </c>
    </row>
    <row r="207" spans="1:24" ht="12.75" hidden="1">
      <c r="A207" s="25">
        <v>733</v>
      </c>
      <c r="B207" s="25">
        <v>214.6199951171875</v>
      </c>
      <c r="C207" s="25">
        <v>179.6199951171875</v>
      </c>
      <c r="D207" s="25">
        <v>8.882237434387207</v>
      </c>
      <c r="E207" s="25">
        <v>9.618867874145508</v>
      </c>
      <c r="F207" s="25">
        <v>22.256093842450113</v>
      </c>
      <c r="G207" s="25" t="s">
        <v>56</v>
      </c>
      <c r="H207" s="25">
        <v>-24.752602843405697</v>
      </c>
      <c r="I207" s="25">
        <v>59.867392273781796</v>
      </c>
      <c r="J207" s="25" t="s">
        <v>62</v>
      </c>
      <c r="K207" s="25">
        <v>0.3207293071434628</v>
      </c>
      <c r="L207" s="25">
        <v>1.3055314294045153</v>
      </c>
      <c r="M207" s="25">
        <v>0.07592828539614735</v>
      </c>
      <c r="N207" s="25">
        <v>0.06680317408874603</v>
      </c>
      <c r="O207" s="25">
        <v>0.012881458266856534</v>
      </c>
      <c r="P207" s="25">
        <v>0.03745168032432918</v>
      </c>
      <c r="Q207" s="25">
        <v>0.001567961149226803</v>
      </c>
      <c r="R207" s="25">
        <v>0.0010283604835367515</v>
      </c>
      <c r="S207" s="25">
        <v>0.0001690498600703075</v>
      </c>
      <c r="T207" s="25">
        <v>0.0005510896756360769</v>
      </c>
      <c r="U207" s="25">
        <v>3.427466287859601E-05</v>
      </c>
      <c r="V207" s="25">
        <v>3.817587691902619E-05</v>
      </c>
      <c r="W207" s="25">
        <v>1.0540810920221945E-05</v>
      </c>
      <c r="X207" s="25">
        <v>130</v>
      </c>
    </row>
    <row r="208" spans="1:24" ht="12.75" hidden="1">
      <c r="A208" s="25">
        <v>735</v>
      </c>
      <c r="B208" s="25">
        <v>154.3000030517578</v>
      </c>
      <c r="C208" s="25">
        <v>168.8000030517578</v>
      </c>
      <c r="D208" s="25">
        <v>8.860214233398438</v>
      </c>
      <c r="E208" s="25">
        <v>9.081465721130371</v>
      </c>
      <c r="F208" s="25">
        <v>14.297582222260488</v>
      </c>
      <c r="G208" s="25" t="s">
        <v>57</v>
      </c>
      <c r="H208" s="25">
        <v>14.157788132882075</v>
      </c>
      <c r="I208" s="25">
        <v>38.457791184639895</v>
      </c>
      <c r="J208" s="25" t="s">
        <v>60</v>
      </c>
      <c r="K208" s="25">
        <v>-0.1327983720945765</v>
      </c>
      <c r="L208" s="25">
        <v>0.007102502612001923</v>
      </c>
      <c r="M208" s="25">
        <v>0.03222174230653305</v>
      </c>
      <c r="N208" s="25">
        <v>0.0006902930480726378</v>
      </c>
      <c r="O208" s="25">
        <v>-0.005206949228812632</v>
      </c>
      <c r="P208" s="25">
        <v>0.000812706532156861</v>
      </c>
      <c r="Q208" s="25">
        <v>0.0007024082426063942</v>
      </c>
      <c r="R208" s="25">
        <v>5.5527706085198616E-05</v>
      </c>
      <c r="S208" s="25">
        <v>-5.7698954590346164E-05</v>
      </c>
      <c r="T208" s="25">
        <v>5.788187347372148E-05</v>
      </c>
      <c r="U208" s="25">
        <v>1.7721715586466888E-05</v>
      </c>
      <c r="V208" s="25">
        <v>4.382610649603286E-06</v>
      </c>
      <c r="W208" s="25">
        <v>-3.257674910580238E-06</v>
      </c>
      <c r="X208" s="25">
        <v>130</v>
      </c>
    </row>
    <row r="209" spans="1:24" ht="12.75" hidden="1">
      <c r="A209" s="25">
        <v>734</v>
      </c>
      <c r="B209" s="25">
        <v>208.3800048828125</v>
      </c>
      <c r="C209" s="25">
        <v>200.67999267578125</v>
      </c>
      <c r="D209" s="25">
        <v>8.319415092468262</v>
      </c>
      <c r="E209" s="25">
        <v>9.062178611755371</v>
      </c>
      <c r="F209" s="25">
        <v>21.316941304957872</v>
      </c>
      <c r="G209" s="25" t="s">
        <v>58</v>
      </c>
      <c r="H209" s="25">
        <v>-17.17563475672256</v>
      </c>
      <c r="I209" s="25">
        <v>61.20437012608995</v>
      </c>
      <c r="J209" s="25" t="s">
        <v>61</v>
      </c>
      <c r="K209" s="25">
        <v>0.29194499624031256</v>
      </c>
      <c r="L209" s="25">
        <v>1.3055121093347406</v>
      </c>
      <c r="M209" s="25">
        <v>0.06875219157183414</v>
      </c>
      <c r="N209" s="25">
        <v>0.06679960751261262</v>
      </c>
      <c r="O209" s="25">
        <v>0.01178217496090319</v>
      </c>
      <c r="P209" s="25">
        <v>0.03744286136512987</v>
      </c>
      <c r="Q209" s="25">
        <v>0.0014018291002127305</v>
      </c>
      <c r="R209" s="25">
        <v>0.0010268602426605372</v>
      </c>
      <c r="S209" s="25">
        <v>0.0001588983506175307</v>
      </c>
      <c r="T209" s="25">
        <v>0.0005480415306487716</v>
      </c>
      <c r="U209" s="25">
        <v>2.933757508918868E-05</v>
      </c>
      <c r="V209" s="25">
        <v>3.7923479566498386E-05</v>
      </c>
      <c r="W209" s="25">
        <v>1.0024781744898303E-05</v>
      </c>
      <c r="X209" s="25">
        <v>130</v>
      </c>
    </row>
    <row r="210" ht="12.75" hidden="1">
      <c r="A210" s="25" t="s">
        <v>82</v>
      </c>
    </row>
    <row r="211" spans="1:24" ht="12.75" hidden="1">
      <c r="A211" s="25">
        <v>736</v>
      </c>
      <c r="B211" s="25">
        <v>179.58</v>
      </c>
      <c r="C211" s="25">
        <v>160.68</v>
      </c>
      <c r="D211" s="25">
        <v>9.016424574354703</v>
      </c>
      <c r="E211" s="25">
        <v>9.571188649736188</v>
      </c>
      <c r="F211" s="25">
        <v>16.76438978775721</v>
      </c>
      <c r="G211" s="25" t="s">
        <v>59</v>
      </c>
      <c r="H211" s="25">
        <v>-5.221200432131923</v>
      </c>
      <c r="I211" s="25">
        <v>44.358799567868104</v>
      </c>
      <c r="J211" s="25" t="s">
        <v>73</v>
      </c>
      <c r="K211" s="25">
        <v>1.8412853436701246</v>
      </c>
      <c r="M211" s="25" t="s">
        <v>68</v>
      </c>
      <c r="N211" s="25">
        <v>0.9623404327421519</v>
      </c>
      <c r="X211" s="25">
        <v>130</v>
      </c>
    </row>
    <row r="212" spans="1:24" ht="12.75" hidden="1">
      <c r="A212" s="25">
        <v>734</v>
      </c>
      <c r="B212" s="25">
        <v>208.3800048828125</v>
      </c>
      <c r="C212" s="25">
        <v>200.67999267578125</v>
      </c>
      <c r="D212" s="25">
        <v>8.319415092468262</v>
      </c>
      <c r="E212" s="25">
        <v>9.062178611755371</v>
      </c>
      <c r="F212" s="25">
        <v>20.340064648580736</v>
      </c>
      <c r="G212" s="25" t="s">
        <v>56</v>
      </c>
      <c r="H212" s="25">
        <v>-19.980404896542666</v>
      </c>
      <c r="I212" s="25">
        <v>58.39959998626985</v>
      </c>
      <c r="J212" s="25" t="s">
        <v>62</v>
      </c>
      <c r="K212" s="25">
        <v>1.3135356615881053</v>
      </c>
      <c r="L212" s="25">
        <v>0.10886852479985634</v>
      </c>
      <c r="M212" s="25">
        <v>0.3109618438902139</v>
      </c>
      <c r="N212" s="25">
        <v>0.06726235605621447</v>
      </c>
      <c r="O212" s="25">
        <v>0.052754114841504995</v>
      </c>
      <c r="P212" s="25">
        <v>0.0031229023166985848</v>
      </c>
      <c r="Q212" s="25">
        <v>0.006421477921633355</v>
      </c>
      <c r="R212" s="25">
        <v>0.0010353961324745988</v>
      </c>
      <c r="S212" s="25">
        <v>0.000692143975493292</v>
      </c>
      <c r="T212" s="25">
        <v>4.593065582997596E-05</v>
      </c>
      <c r="U212" s="25">
        <v>0.00014046209678033721</v>
      </c>
      <c r="V212" s="25">
        <v>3.841870683567362E-05</v>
      </c>
      <c r="W212" s="25">
        <v>4.315722798573893E-05</v>
      </c>
      <c r="X212" s="25">
        <v>130</v>
      </c>
    </row>
    <row r="213" spans="1:24" ht="12.75" hidden="1">
      <c r="A213" s="25">
        <v>733</v>
      </c>
      <c r="B213" s="25">
        <v>214.6199951171875</v>
      </c>
      <c r="C213" s="25">
        <v>179.6199951171875</v>
      </c>
      <c r="D213" s="25">
        <v>8.882237434387207</v>
      </c>
      <c r="E213" s="25">
        <v>9.618867874145508</v>
      </c>
      <c r="F213" s="25">
        <v>29.16478322061648</v>
      </c>
      <c r="G213" s="25" t="s">
        <v>57</v>
      </c>
      <c r="H213" s="25">
        <v>-6.16869409336681</v>
      </c>
      <c r="I213" s="25">
        <v>78.4513010238207</v>
      </c>
      <c r="J213" s="25" t="s">
        <v>60</v>
      </c>
      <c r="K213" s="25">
        <v>0.04155033917201936</v>
      </c>
      <c r="L213" s="25">
        <v>-0.0005935061094000393</v>
      </c>
      <c r="M213" s="25">
        <v>-0.006303557837025143</v>
      </c>
      <c r="N213" s="25">
        <v>0.000695423212280657</v>
      </c>
      <c r="O213" s="25">
        <v>0.002237371143941355</v>
      </c>
      <c r="P213" s="25">
        <v>-6.788361366053457E-05</v>
      </c>
      <c r="Q213" s="25">
        <v>3.8344962617953275E-05</v>
      </c>
      <c r="R213" s="25">
        <v>5.589881211851339E-05</v>
      </c>
      <c r="S213" s="25">
        <v>7.596543191247957E-05</v>
      </c>
      <c r="T213" s="25">
        <v>-4.827055529439709E-06</v>
      </c>
      <c r="U213" s="25">
        <v>1.1981319336551815E-05</v>
      </c>
      <c r="V213" s="25">
        <v>4.4124123388547265E-06</v>
      </c>
      <c r="W213" s="25">
        <v>6.157977430447051E-06</v>
      </c>
      <c r="X213" s="25">
        <v>130</v>
      </c>
    </row>
    <row r="214" spans="1:24" ht="12.75" hidden="1">
      <c r="A214" s="25">
        <v>735</v>
      </c>
      <c r="B214" s="25">
        <v>154.3000030517578</v>
      </c>
      <c r="C214" s="25">
        <v>168.8000030517578</v>
      </c>
      <c r="D214" s="25">
        <v>8.860214233398438</v>
      </c>
      <c r="E214" s="25">
        <v>9.081465721130371</v>
      </c>
      <c r="F214" s="25">
        <v>14.297582222260488</v>
      </c>
      <c r="G214" s="25" t="s">
        <v>58</v>
      </c>
      <c r="H214" s="25">
        <v>14.157788132882075</v>
      </c>
      <c r="I214" s="25">
        <v>38.457791184639895</v>
      </c>
      <c r="J214" s="25" t="s">
        <v>61</v>
      </c>
      <c r="K214" s="25">
        <v>1.3128783277891336</v>
      </c>
      <c r="L214" s="25">
        <v>-0.10886690701308199</v>
      </c>
      <c r="M214" s="25">
        <v>0.3108979471051507</v>
      </c>
      <c r="N214" s="25">
        <v>0.06725876098166537</v>
      </c>
      <c r="O214" s="25">
        <v>0.052706648566143495</v>
      </c>
      <c r="P214" s="25">
        <v>-0.0031221644246640467</v>
      </c>
      <c r="Q214" s="25">
        <v>0.0064213634348062295</v>
      </c>
      <c r="R214" s="25">
        <v>0.0010338861029857672</v>
      </c>
      <c r="S214" s="25">
        <v>0.0006879625977958462</v>
      </c>
      <c r="T214" s="25">
        <v>-4.5676303264246446E-05</v>
      </c>
      <c r="U214" s="25">
        <v>0.00013995016476905052</v>
      </c>
      <c r="V214" s="25">
        <v>3.816448155389193E-05</v>
      </c>
      <c r="W214" s="25">
        <v>4.2715636965625976E-05</v>
      </c>
      <c r="X214" s="25">
        <v>130</v>
      </c>
    </row>
    <row r="215" ht="12.75" hidden="1">
      <c r="A215" s="25" t="s">
        <v>81</v>
      </c>
    </row>
    <row r="216" spans="1:24" ht="12.75" hidden="1">
      <c r="A216" s="25">
        <v>736</v>
      </c>
      <c r="B216" s="25">
        <v>179.58</v>
      </c>
      <c r="C216" s="25">
        <v>160.68</v>
      </c>
      <c r="D216" s="25">
        <v>9.016424574354703</v>
      </c>
      <c r="E216" s="25">
        <v>9.571188649736188</v>
      </c>
      <c r="F216" s="25">
        <v>19.35116029203409</v>
      </c>
      <c r="G216" s="25" t="s">
        <v>59</v>
      </c>
      <c r="H216" s="25">
        <v>1.623428914955241</v>
      </c>
      <c r="I216" s="25">
        <v>51.20342891495525</v>
      </c>
      <c r="J216" s="25" t="s">
        <v>73</v>
      </c>
      <c r="K216" s="25">
        <v>2.5140741503500093</v>
      </c>
      <c r="M216" s="25" t="s">
        <v>68</v>
      </c>
      <c r="N216" s="25">
        <v>2.0465704485499043</v>
      </c>
      <c r="X216" s="25">
        <v>130</v>
      </c>
    </row>
    <row r="217" spans="1:24" ht="12.75" hidden="1">
      <c r="A217" s="25">
        <v>734</v>
      </c>
      <c r="B217" s="25">
        <v>208.3800048828125</v>
      </c>
      <c r="C217" s="25">
        <v>200.67999267578125</v>
      </c>
      <c r="D217" s="25">
        <v>8.319415092468262</v>
      </c>
      <c r="E217" s="25">
        <v>9.062178611755371</v>
      </c>
      <c r="F217" s="25">
        <v>20.340064648580736</v>
      </c>
      <c r="G217" s="25" t="s">
        <v>56</v>
      </c>
      <c r="H217" s="25">
        <v>-19.980404896542666</v>
      </c>
      <c r="I217" s="25">
        <v>58.39959998626985</v>
      </c>
      <c r="J217" s="25" t="s">
        <v>62</v>
      </c>
      <c r="K217" s="25">
        <v>0.8524603487151486</v>
      </c>
      <c r="L217" s="25">
        <v>1.3189781195590449</v>
      </c>
      <c r="M217" s="25">
        <v>0.2018085201337553</v>
      </c>
      <c r="N217" s="25">
        <v>0.06582415201210126</v>
      </c>
      <c r="O217" s="25">
        <v>0.03423655437749981</v>
      </c>
      <c r="P217" s="25">
        <v>0.037837406026996714</v>
      </c>
      <c r="Q217" s="25">
        <v>0.004167331213448941</v>
      </c>
      <c r="R217" s="25">
        <v>0.0010132906007255275</v>
      </c>
      <c r="S217" s="25">
        <v>0.00044915046592100517</v>
      </c>
      <c r="T217" s="25">
        <v>0.000556740584591644</v>
      </c>
      <c r="U217" s="25">
        <v>9.111944311750035E-05</v>
      </c>
      <c r="V217" s="25">
        <v>3.76259752524362E-05</v>
      </c>
      <c r="W217" s="25">
        <v>2.799621997059269E-05</v>
      </c>
      <c r="X217" s="25">
        <v>130</v>
      </c>
    </row>
    <row r="218" spans="1:24" ht="12.75" hidden="1">
      <c r="A218" s="25">
        <v>735</v>
      </c>
      <c r="B218" s="25">
        <v>154.3000030517578</v>
      </c>
      <c r="C218" s="25">
        <v>168.8000030517578</v>
      </c>
      <c r="D218" s="25">
        <v>8.860214233398438</v>
      </c>
      <c r="E218" s="25">
        <v>9.081465721130371</v>
      </c>
      <c r="F218" s="25">
        <v>17.837312041430703</v>
      </c>
      <c r="G218" s="25" t="s">
        <v>57</v>
      </c>
      <c r="H218" s="25">
        <v>23.67899165663205</v>
      </c>
      <c r="I218" s="25">
        <v>47.97899470838986</v>
      </c>
      <c r="J218" s="25" t="s">
        <v>60</v>
      </c>
      <c r="K218" s="25">
        <v>-0.8486247274241218</v>
      </c>
      <c r="L218" s="25">
        <v>0.007175676740400391</v>
      </c>
      <c r="M218" s="25">
        <v>0.20067009150815554</v>
      </c>
      <c r="N218" s="25">
        <v>0.0006799406044656346</v>
      </c>
      <c r="O218" s="25">
        <v>-0.03411554425509185</v>
      </c>
      <c r="P218" s="25">
        <v>0.0008212070140443739</v>
      </c>
      <c r="Q218" s="25">
        <v>0.004130797710499511</v>
      </c>
      <c r="R218" s="25">
        <v>5.468652389969889E-05</v>
      </c>
      <c r="S218" s="25">
        <v>-0.00044908991563769913</v>
      </c>
      <c r="T218" s="25">
        <v>5.849370130973572E-05</v>
      </c>
      <c r="U218" s="25">
        <v>8.907891771151087E-05</v>
      </c>
      <c r="V218" s="25">
        <v>4.309388709994257E-06</v>
      </c>
      <c r="W218" s="25">
        <v>-2.799222329107755E-05</v>
      </c>
      <c r="X218" s="25">
        <v>130</v>
      </c>
    </row>
    <row r="219" spans="1:24" ht="12.75" hidden="1">
      <c r="A219" s="25">
        <v>733</v>
      </c>
      <c r="B219" s="25">
        <v>214.6199951171875</v>
      </c>
      <c r="C219" s="25">
        <v>179.6199951171875</v>
      </c>
      <c r="D219" s="25">
        <v>8.882237434387207</v>
      </c>
      <c r="E219" s="25">
        <v>9.618867874145508</v>
      </c>
      <c r="F219" s="25">
        <v>23.217541285279253</v>
      </c>
      <c r="G219" s="25" t="s">
        <v>58</v>
      </c>
      <c r="H219" s="25">
        <v>-22.16637402814564</v>
      </c>
      <c r="I219" s="25">
        <v>62.45362108904185</v>
      </c>
      <c r="J219" s="25" t="s">
        <v>61</v>
      </c>
      <c r="K219" s="25">
        <v>-0.08077572739312121</v>
      </c>
      <c r="L219" s="25">
        <v>1.3189586003885154</v>
      </c>
      <c r="M219" s="25">
        <v>-0.021405447266637588</v>
      </c>
      <c r="N219" s="25">
        <v>0.06582064014339736</v>
      </c>
      <c r="O219" s="25">
        <v>-0.0028759860608791594</v>
      </c>
      <c r="P219" s="25">
        <v>0.0378284934129274</v>
      </c>
      <c r="Q219" s="25">
        <v>-0.0005505994165614579</v>
      </c>
      <c r="R219" s="25">
        <v>0.0010118138295271853</v>
      </c>
      <c r="S219" s="25">
        <v>-7.374870139892802E-06</v>
      </c>
      <c r="T219" s="25">
        <v>0.0005536592502961844</v>
      </c>
      <c r="U219" s="25">
        <v>-1.9175487826630543E-05</v>
      </c>
      <c r="V219" s="25">
        <v>3.7378378544863546E-05</v>
      </c>
      <c r="W219" s="25">
        <v>4.730410809522574E-07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736</v>
      </c>
      <c r="B221" s="25">
        <v>179.58</v>
      </c>
      <c r="C221" s="25">
        <v>160.68</v>
      </c>
      <c r="D221" s="25">
        <v>9.016424574354703</v>
      </c>
      <c r="E221" s="25">
        <v>9.571188649736188</v>
      </c>
      <c r="F221" s="25">
        <v>22.772219624542164</v>
      </c>
      <c r="G221" s="25" t="s">
        <v>59</v>
      </c>
      <c r="H221" s="25">
        <v>10.675597658450698</v>
      </c>
      <c r="I221" s="25">
        <v>60.25559765845071</v>
      </c>
      <c r="J221" s="25" t="s">
        <v>73</v>
      </c>
      <c r="K221" s="25">
        <v>2.0105385019251805</v>
      </c>
      <c r="M221" s="25" t="s">
        <v>68</v>
      </c>
      <c r="N221" s="25">
        <v>1.0505161545670614</v>
      </c>
      <c r="X221" s="25">
        <v>130</v>
      </c>
    </row>
    <row r="222" spans="1:24" ht="12.75" hidden="1">
      <c r="A222" s="25">
        <v>735</v>
      </c>
      <c r="B222" s="25">
        <v>154.3000030517578</v>
      </c>
      <c r="C222" s="25">
        <v>168.8000030517578</v>
      </c>
      <c r="D222" s="25">
        <v>8.860214233398438</v>
      </c>
      <c r="E222" s="25">
        <v>9.081465721130371</v>
      </c>
      <c r="F222" s="25">
        <v>10.61291349277808</v>
      </c>
      <c r="G222" s="25" t="s">
        <v>56</v>
      </c>
      <c r="H222" s="25">
        <v>4.24672636172599</v>
      </c>
      <c r="I222" s="25">
        <v>28.54672941348381</v>
      </c>
      <c r="J222" s="25" t="s">
        <v>62</v>
      </c>
      <c r="K222" s="25">
        <v>1.3724349969582357</v>
      </c>
      <c r="L222" s="25">
        <v>0.11795810375359563</v>
      </c>
      <c r="M222" s="25">
        <v>0.3249050744036729</v>
      </c>
      <c r="N222" s="25">
        <v>0.06623472345996659</v>
      </c>
      <c r="O222" s="25">
        <v>0.05511956236662722</v>
      </c>
      <c r="P222" s="25">
        <v>0.0033839041121469216</v>
      </c>
      <c r="Q222" s="25">
        <v>0.0067092596737582805</v>
      </c>
      <c r="R222" s="25">
        <v>0.001019468717586938</v>
      </c>
      <c r="S222" s="25">
        <v>0.00072314008375743</v>
      </c>
      <c r="T222" s="25">
        <v>4.975557129431055E-05</v>
      </c>
      <c r="U222" s="25">
        <v>0.00014672546612700435</v>
      </c>
      <c r="V222" s="25">
        <v>3.782016043399856E-05</v>
      </c>
      <c r="W222" s="25">
        <v>4.508791406064103E-05</v>
      </c>
      <c r="X222" s="25">
        <v>130</v>
      </c>
    </row>
    <row r="223" spans="1:24" ht="12.75" hidden="1">
      <c r="A223" s="25">
        <v>733</v>
      </c>
      <c r="B223" s="25">
        <v>214.6199951171875</v>
      </c>
      <c r="C223" s="25">
        <v>179.6199951171875</v>
      </c>
      <c r="D223" s="25">
        <v>8.882237434387207</v>
      </c>
      <c r="E223" s="25">
        <v>9.618867874145508</v>
      </c>
      <c r="F223" s="25">
        <v>23.217541285279253</v>
      </c>
      <c r="G223" s="25" t="s">
        <v>57</v>
      </c>
      <c r="H223" s="25">
        <v>-22.16637402814564</v>
      </c>
      <c r="I223" s="25">
        <v>62.45362108904185</v>
      </c>
      <c r="J223" s="25" t="s">
        <v>60</v>
      </c>
      <c r="K223" s="25">
        <v>1.261073894217384</v>
      </c>
      <c r="L223" s="25">
        <v>-0.0006420952760703396</v>
      </c>
      <c r="M223" s="25">
        <v>-0.2999801336248316</v>
      </c>
      <c r="N223" s="25">
        <v>0.0006856161297942677</v>
      </c>
      <c r="O223" s="25">
        <v>0.050409402960809896</v>
      </c>
      <c r="P223" s="25">
        <v>-7.361760905457944E-05</v>
      </c>
      <c r="Q223" s="25">
        <v>-0.00626007520646737</v>
      </c>
      <c r="R223" s="25">
        <v>5.513208181580377E-05</v>
      </c>
      <c r="S223" s="25">
        <v>0.0006400787266008225</v>
      </c>
      <c r="T223" s="25">
        <v>-5.253416496169207E-06</v>
      </c>
      <c r="U223" s="25">
        <v>-0.00014065484766962217</v>
      </c>
      <c r="V223" s="25">
        <v>4.360502904782433E-06</v>
      </c>
      <c r="W223" s="25">
        <v>3.9186275196674524E-05</v>
      </c>
      <c r="X223" s="25">
        <v>130</v>
      </c>
    </row>
    <row r="224" spans="1:24" ht="12.75" hidden="1">
      <c r="A224" s="25">
        <v>734</v>
      </c>
      <c r="B224" s="25">
        <v>208.3800048828125</v>
      </c>
      <c r="C224" s="25">
        <v>200.67999267578125</v>
      </c>
      <c r="D224" s="25">
        <v>8.319415092468262</v>
      </c>
      <c r="E224" s="25">
        <v>9.062178611755371</v>
      </c>
      <c r="F224" s="25">
        <v>23.91872885624728</v>
      </c>
      <c r="G224" s="25" t="s">
        <v>58</v>
      </c>
      <c r="H224" s="25">
        <v>-9.705483856530577</v>
      </c>
      <c r="I224" s="25">
        <v>68.67452102628191</v>
      </c>
      <c r="J224" s="25" t="s">
        <v>61</v>
      </c>
      <c r="K224" s="25">
        <v>-0.5415445080500348</v>
      </c>
      <c r="L224" s="25">
        <v>-0.1179563561441285</v>
      </c>
      <c r="M224" s="25">
        <v>-0.12480074840995298</v>
      </c>
      <c r="N224" s="25">
        <v>0.06623117485248782</v>
      </c>
      <c r="O224" s="25">
        <v>-0.022294803175251354</v>
      </c>
      <c r="P224" s="25">
        <v>-0.003383103233400059</v>
      </c>
      <c r="Q224" s="25">
        <v>-0.0024136329006896615</v>
      </c>
      <c r="R224" s="25">
        <v>0.0010179768758144811</v>
      </c>
      <c r="S224" s="25">
        <v>-0.00033649785213248</v>
      </c>
      <c r="T224" s="25">
        <v>-4.947745435995063E-05</v>
      </c>
      <c r="U224" s="25">
        <v>-4.1768124655316774E-05</v>
      </c>
      <c r="V224" s="25">
        <v>3.7567945773901105E-05</v>
      </c>
      <c r="W224" s="25">
        <v>-2.2301475972460703E-05</v>
      </c>
      <c r="X224" s="25">
        <v>130</v>
      </c>
    </row>
    <row r="225" s="101" customFormat="1" ht="12.75">
      <c r="A225" s="101" t="s">
        <v>79</v>
      </c>
    </row>
    <row r="226" spans="1:24" s="101" customFormat="1" ht="12.75" hidden="1">
      <c r="A226" s="101">
        <v>736</v>
      </c>
      <c r="B226" s="101">
        <v>179.58</v>
      </c>
      <c r="C226" s="101">
        <v>160.68</v>
      </c>
      <c r="D226" s="101">
        <v>9.016424574354703</v>
      </c>
      <c r="E226" s="101">
        <v>9.571188649736188</v>
      </c>
      <c r="F226" s="101">
        <v>19.35116029203409</v>
      </c>
      <c r="G226" s="101" t="s">
        <v>59</v>
      </c>
      <c r="H226" s="101">
        <v>1.623428914955241</v>
      </c>
      <c r="I226" s="101">
        <v>51.20342891495525</v>
      </c>
      <c r="J226" s="101" t="s">
        <v>73</v>
      </c>
      <c r="K226" s="101">
        <v>0.7984636370763302</v>
      </c>
      <c r="M226" s="101" t="s">
        <v>68</v>
      </c>
      <c r="N226" s="101">
        <v>0.4488250473577071</v>
      </c>
      <c r="X226" s="101">
        <v>130</v>
      </c>
    </row>
    <row r="227" spans="1:24" s="101" customFormat="1" ht="12.75" hidden="1">
      <c r="A227" s="101">
        <v>735</v>
      </c>
      <c r="B227" s="101">
        <v>154.3000030517578</v>
      </c>
      <c r="C227" s="101">
        <v>168.8000030517578</v>
      </c>
      <c r="D227" s="101">
        <v>8.860214233398438</v>
      </c>
      <c r="E227" s="101">
        <v>9.081465721130371</v>
      </c>
      <c r="F227" s="101">
        <v>10.61291349277808</v>
      </c>
      <c r="G227" s="101" t="s">
        <v>56</v>
      </c>
      <c r="H227" s="101">
        <v>4.24672636172599</v>
      </c>
      <c r="I227" s="101">
        <v>28.54672941348381</v>
      </c>
      <c r="J227" s="101" t="s">
        <v>62</v>
      </c>
      <c r="K227" s="101">
        <v>0.8266101062319708</v>
      </c>
      <c r="L227" s="101">
        <v>0.26654134566991716</v>
      </c>
      <c r="M227" s="101">
        <v>0.19568861832129467</v>
      </c>
      <c r="N227" s="101">
        <v>0.06828472976740502</v>
      </c>
      <c r="O227" s="101">
        <v>0.03319833117124594</v>
      </c>
      <c r="P227" s="101">
        <v>0.007646254915560921</v>
      </c>
      <c r="Q227" s="101">
        <v>0.004040945962790863</v>
      </c>
      <c r="R227" s="101">
        <v>0.001051033887893838</v>
      </c>
      <c r="S227" s="101">
        <v>0.000435542036038929</v>
      </c>
      <c r="T227" s="101">
        <v>0.00011248812025702616</v>
      </c>
      <c r="U227" s="101">
        <v>8.836406829179413E-05</v>
      </c>
      <c r="V227" s="101">
        <v>3.8995771028805616E-05</v>
      </c>
      <c r="W227" s="101">
        <v>2.7155974146139822E-05</v>
      </c>
      <c r="X227" s="101">
        <v>130</v>
      </c>
    </row>
    <row r="228" spans="1:24" s="101" customFormat="1" ht="12.75" hidden="1">
      <c r="A228" s="101">
        <v>734</v>
      </c>
      <c r="B228" s="101">
        <v>208.3800048828125</v>
      </c>
      <c r="C228" s="101">
        <v>200.67999267578125</v>
      </c>
      <c r="D228" s="101">
        <v>8.319415092468262</v>
      </c>
      <c r="E228" s="101">
        <v>9.062178611755371</v>
      </c>
      <c r="F228" s="101">
        <v>21.316941304957872</v>
      </c>
      <c r="G228" s="101" t="s">
        <v>57</v>
      </c>
      <c r="H228" s="101">
        <v>-17.17563475672256</v>
      </c>
      <c r="I228" s="101">
        <v>61.20437012608995</v>
      </c>
      <c r="J228" s="101" t="s">
        <v>60</v>
      </c>
      <c r="K228" s="101">
        <v>0.7214875120587358</v>
      </c>
      <c r="L228" s="101">
        <v>-0.0014506950356654158</v>
      </c>
      <c r="M228" s="101">
        <v>-0.1718770105532614</v>
      </c>
      <c r="N228" s="101">
        <v>0.0007066261903006135</v>
      </c>
      <c r="O228" s="101">
        <v>0.028799822019688334</v>
      </c>
      <c r="P228" s="101">
        <v>-0.0001660427149295032</v>
      </c>
      <c r="Q228" s="101">
        <v>-0.003598735881449262</v>
      </c>
      <c r="R228" s="101">
        <v>5.680866555561516E-05</v>
      </c>
      <c r="S228" s="101">
        <v>0.000362332854914153</v>
      </c>
      <c r="T228" s="101">
        <v>-1.1829133673695881E-05</v>
      </c>
      <c r="U228" s="101">
        <v>-8.163219740175714E-05</v>
      </c>
      <c r="V228" s="101">
        <v>4.487889773005129E-06</v>
      </c>
      <c r="W228" s="101">
        <v>2.2073764043139825E-05</v>
      </c>
      <c r="X228" s="101">
        <v>130</v>
      </c>
    </row>
    <row r="229" spans="1:24" s="101" customFormat="1" ht="12.75" hidden="1">
      <c r="A229" s="101">
        <v>733</v>
      </c>
      <c r="B229" s="101">
        <v>214.6199951171875</v>
      </c>
      <c r="C229" s="101">
        <v>179.6199951171875</v>
      </c>
      <c r="D229" s="101">
        <v>8.882237434387207</v>
      </c>
      <c r="E229" s="101">
        <v>9.618867874145508</v>
      </c>
      <c r="F229" s="101">
        <v>29.16478322061648</v>
      </c>
      <c r="G229" s="101" t="s">
        <v>58</v>
      </c>
      <c r="H229" s="101">
        <v>-6.16869409336681</v>
      </c>
      <c r="I229" s="101">
        <v>78.4513010238207</v>
      </c>
      <c r="J229" s="101" t="s">
        <v>61</v>
      </c>
      <c r="K229" s="101">
        <v>-0.40341050763226977</v>
      </c>
      <c r="L229" s="101">
        <v>-0.2665373978177242</v>
      </c>
      <c r="M229" s="101">
        <v>-0.09355388064517373</v>
      </c>
      <c r="N229" s="101">
        <v>0.06828107350382469</v>
      </c>
      <c r="O229" s="101">
        <v>-0.016513613904593837</v>
      </c>
      <c r="P229" s="101">
        <v>-0.007644451847618533</v>
      </c>
      <c r="Q229" s="101">
        <v>-0.0018380272929870711</v>
      </c>
      <c r="R229" s="101">
        <v>0.0010494975031028072</v>
      </c>
      <c r="S229" s="101">
        <v>-0.00024168526518324407</v>
      </c>
      <c r="T229" s="101">
        <v>-0.00011186442149087893</v>
      </c>
      <c r="U229" s="101">
        <v>-3.3828876901804054E-05</v>
      </c>
      <c r="V229" s="101">
        <v>3.873666226608058E-05</v>
      </c>
      <c r="W229" s="101">
        <v>-1.581758112966713E-05</v>
      </c>
      <c r="X229" s="101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2004-01-08T14:27:46Z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