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<sst xmlns="http://schemas.openxmlformats.org/spreadsheetml/2006/main" count="620" uniqueCount="140">
  <si>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</si>
  <si>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</si>
  <si>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</si>
  <si>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</si>
  <si>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</si>
  <si>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</si>
  <si>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</si>
  <si>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</si>
  <si>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</si>
  <si>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</si>
  <si>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</si>
  <si>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</si>
  <si>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</si>
  <si>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</si>
  <si>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</si>
  <si>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</si>
  <si>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</si>
  <si>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</si>
  <si>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</si>
  <si>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</si>
  <si>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</si>
  <si>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</si>
  <si>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</si>
  <si>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</si>
  <si>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</si>
  <si>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</si>
  <si>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</si>
  <si>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</si>
  <si>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</si>
  <si>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</si>
  <si>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</si>
  <si>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</si>
  <si>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</si>
  <si>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</si>
  <si>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</si>
  <si>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</si>
  <si>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</si>
  <si>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</si>
  <si>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</si>
  <si>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</si>
  <si>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</si>
  <si>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</si>
  <si>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</si>
  <si>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</si>
  <si>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</si>
  <si>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</si>
  <si>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</si>
  <si>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</si>
  <si>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</si>
  <si>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</si>
  <si>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</si>
  <si>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</si>
  <si>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</si>
  <si>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</si>
  <si>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</si>
  <si>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</si>
  <si>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</si>
  <si>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</si>
  <si>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</si>
  <si>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</si>
  <si>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</si>
  <si>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</si>
  <si>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</si>
  <si>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</si>
  <si>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</si>
  <si>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</si>
  <si>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</si>
  <si>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</si>
  <si>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</si>
  <si>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</si>
  <si>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</si>
  <si>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</si>
  <si>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</si>
  <si>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</si>
  <si>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</si>
  <si>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</si>
  <si>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</si>
  <si>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</si>
  <si>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</si>
  <si>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</si>
  <si>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</si>
  <si>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</si>
  <si>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</si>
  <si>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</si>
  <si>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</si>
  <si>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</si>
  <si>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</si>
  <si>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</si>
  <si>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</si>
  <si>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</si>
  <si>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</si>
  <si>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</si>
  <si>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</si>
  <si>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</si>
  <si>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</si>
  <si>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</si>
  <si>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</si>
  <si>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</si>
  <si>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</si>
  <si>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</si>
  <si>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</si>
  <si>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</si>
  <si>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</si>
  <si>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</si>
  <si>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</si>
  <si>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</si>
  <si>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</si>
  <si>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</si>
  <si>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</si>
  <si>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</si>
  <si>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</si>
  <si>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</si>
  <si>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</si>
  <si>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</si>
  <si>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</si>
  <si>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</si>
  <si>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</si>
  <si>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</si>
  <si>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</si>
  <si>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</si>
  <si>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</si>
  <si>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</si>
  <si>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</si>
  <si>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</si>
  <si>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</si>
  <si>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</si>
  <si>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</si>
  <si>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</si>
  <si>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</si>
  <si>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</si>
  <si>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</si>
  <si>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</si>
  <si>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</si>
  <si>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</si>
  <si>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</si>
  <si>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</si>
  <si>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</si>
  <si>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</si>
  <si>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</si>
  <si>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163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</si>
</sst>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163.6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12.600804762637125</v>
      </c>
      <c r="C41" s="78">
        <f aca="true" t="shared" si="0" ref="C41:C55">($B$41*H41+$B$42*J41+$B$43*L41+$B$44*N41+$B$45*P41+$B$46*R41+$B$47*T41+$B$48*V41)/100</f>
        <v>-2.751616883745288E-08</v>
      </c>
      <c r="D41" s="78">
        <f aca="true" t="shared" si="1" ref="D41:D55">($B$41*I41+$B$42*K41+$B$43*M41+$B$44*O41+$B$45*Q41+$B$46*S41+$B$47*U41+$B$48*W41)/100</f>
        <v>-4.532698338227743E-08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-6.657525360143836</v>
      </c>
      <c r="C42" s="78">
        <f t="shared" si="0"/>
        <v>-3.6538603084064E-11</v>
      </c>
      <c r="D42" s="78">
        <f t="shared" si="1"/>
        <v>-1.3618908619562587E-08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-1.608287313663908</v>
      </c>
      <c r="C43" s="78">
        <f t="shared" si="0"/>
        <v>0.32860736367703075</v>
      </c>
      <c r="D43" s="78">
        <f t="shared" si="1"/>
        <v>-0.5477957719389394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1.941479190847403</v>
      </c>
      <c r="C44" s="78">
        <f t="shared" si="0"/>
        <v>-0.0016708623427440757</v>
      </c>
      <c r="D44" s="78">
        <f t="shared" si="1"/>
        <v>-0.3071786928253836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12.600804762637125</v>
      </c>
      <c r="C45" s="78">
        <f t="shared" si="0"/>
        <v>-0.07926221188170302</v>
      </c>
      <c r="D45" s="78">
        <f t="shared" si="1"/>
        <v>-0.1287903964019022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-6.657525360143836</v>
      </c>
      <c r="C46" s="78">
        <f t="shared" si="0"/>
        <v>-0.0002533135586708605</v>
      </c>
      <c r="D46" s="78">
        <f t="shared" si="1"/>
        <v>-0.02452576062951389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-1.608287313663908</v>
      </c>
      <c r="C47" s="78">
        <f t="shared" si="0"/>
        <v>0.01295945102119282</v>
      </c>
      <c r="D47" s="78">
        <f t="shared" si="1"/>
        <v>-0.02214172863978007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1.941479190847403</v>
      </c>
      <c r="C48" s="78">
        <f t="shared" si="0"/>
        <v>-0.00019123800846217515</v>
      </c>
      <c r="D48" s="78">
        <f t="shared" si="1"/>
        <v>-0.008810136913380085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-0.001705987262134184</v>
      </c>
      <c r="D49" s="78">
        <f t="shared" si="1"/>
        <v>-0.002615687262952181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-2.0366646944970232E-05</v>
      </c>
      <c r="D50" s="78">
        <f t="shared" si="1"/>
        <v>-0.0003770339197558179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0.0001500166226844471</v>
      </c>
      <c r="D51" s="78">
        <f t="shared" si="1"/>
        <v>-0.0003013338505929818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-1.3625165212618015E-05</v>
      </c>
      <c r="D52" s="78">
        <f t="shared" si="1"/>
        <v>-0.00012894835398314817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-4.172460334641467E-05</v>
      </c>
      <c r="D53" s="78">
        <f t="shared" si="1"/>
        <v>-5.4073014061550015E-05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-1.6052328850760645E-06</v>
      </c>
      <c r="D54" s="78">
        <f t="shared" si="1"/>
        <v>-1.392491040281066E-05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8.721703158902232E-06</v>
      </c>
      <c r="D55" s="78">
        <f t="shared" si="1"/>
        <v>-1.9091204173540187E-05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0.89</v>
      </c>
    </row>
    <row r="3" spans="1:6" s="2" customFormat="1" ht="13.5" thickBot="1">
      <c r="A3" s="11">
        <v>752</v>
      </c>
      <c r="B3" s="12">
        <v>160.97333333333336</v>
      </c>
      <c r="C3" s="12">
        <v>160.05666666666667</v>
      </c>
      <c r="D3" s="12">
        <v>8.579802230626981</v>
      </c>
      <c r="E3" s="12">
        <v>9.139575954559337</v>
      </c>
      <c r="F3" s="13" t="s">
        <v>69</v>
      </c>
    </row>
    <row r="4" spans="1:9" ht="16.5" customHeight="1">
      <c r="A4" s="14">
        <v>750</v>
      </c>
      <c r="B4" s="15">
        <v>135.45666666666668</v>
      </c>
      <c r="C4" s="15">
        <v>137.20666666666668</v>
      </c>
      <c r="D4" s="15">
        <v>8.985815642841745</v>
      </c>
      <c r="E4" s="15">
        <v>9.552699988659194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751</v>
      </c>
      <c r="B5" s="27">
        <v>151.48333333333335</v>
      </c>
      <c r="C5" s="27">
        <v>158.03333333333333</v>
      </c>
      <c r="D5" s="27">
        <v>9.294497761695157</v>
      </c>
      <c r="E5" s="27">
        <v>9.588578001248939</v>
      </c>
      <c r="F5" s="16" t="s">
        <v>71</v>
      </c>
      <c r="I5" s="76">
        <v>1535</v>
      </c>
    </row>
    <row r="6" spans="1:6" s="2" customFormat="1" ht="13.5" thickBot="1">
      <c r="A6" s="17">
        <v>749</v>
      </c>
      <c r="B6" s="18">
        <v>168.64666666666668</v>
      </c>
      <c r="C6" s="18">
        <v>163.64666666666668</v>
      </c>
      <c r="D6" s="18">
        <v>8.348843349809739</v>
      </c>
      <c r="E6" s="18">
        <v>8.781508407338775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1614</v>
      </c>
      <c r="K15" s="76">
        <v>1414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12.600804762637125</v>
      </c>
      <c r="C19" s="35">
        <v>38.05747142930382</v>
      </c>
      <c r="D19" s="36">
        <v>14.360679630989077</v>
      </c>
      <c r="K19" s="98" t="s">
        <v>131</v>
      </c>
    </row>
    <row r="20" spans="1:11" ht="12.75">
      <c r="A20" s="34" t="s">
        <v>57</v>
      </c>
      <c r="B20" s="35">
        <v>-6.657525360143836</v>
      </c>
      <c r="C20" s="35">
        <v>34.82580797318953</v>
      </c>
      <c r="D20" s="36">
        <v>13.583525489335775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-1.608287313663908</v>
      </c>
      <c r="C21" s="35">
        <v>57.03837935300278</v>
      </c>
      <c r="D21" s="36">
        <v>19.969453181477746</v>
      </c>
      <c r="F21" s="25" t="s">
        <v>134</v>
      </c>
    </row>
    <row r="22" spans="1:11" ht="16.5" thickBot="1">
      <c r="A22" s="37" t="s">
        <v>59</v>
      </c>
      <c r="B22" s="38">
        <v>1.941479190847403</v>
      </c>
      <c r="C22" s="38">
        <v>52.91481252418077</v>
      </c>
      <c r="D22" s="39">
        <v>19.044386693170285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9.946037292480469</v>
      </c>
      <c r="I23" s="76">
        <v>1619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0.32860736367703075</v>
      </c>
      <c r="C27" s="45">
        <v>-0.0016708623427440757</v>
      </c>
      <c r="D27" s="45">
        <v>-0.07926221188170302</v>
      </c>
      <c r="E27" s="45">
        <v>-0.0002533135586708605</v>
      </c>
      <c r="F27" s="45">
        <v>0.01295945102119282</v>
      </c>
      <c r="G27" s="45">
        <v>-0.00019123800846217515</v>
      </c>
      <c r="H27" s="45">
        <v>-0.001705987262134184</v>
      </c>
      <c r="I27" s="46">
        <v>-2.0366646944970232E-05</v>
      </c>
    </row>
    <row r="28" spans="1:9" ht="13.5" thickBot="1">
      <c r="A28" s="47" t="s">
        <v>61</v>
      </c>
      <c r="B28" s="48">
        <v>-0.5477957719389394</v>
      </c>
      <c r="C28" s="48">
        <v>-0.3071786928253836</v>
      </c>
      <c r="D28" s="48">
        <v>-0.1287903964019022</v>
      </c>
      <c r="E28" s="48">
        <v>-0.02452576062951389</v>
      </c>
      <c r="F28" s="48">
        <v>-0.02214172863978007</v>
      </c>
      <c r="G28" s="48">
        <v>-0.008810136913380085</v>
      </c>
      <c r="H28" s="48">
        <v>-0.002615687262952181</v>
      </c>
      <c r="I28" s="49">
        <v>-0.0003770339197558179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752</v>
      </c>
      <c r="B39" s="51">
        <v>160.97333333333336</v>
      </c>
      <c r="C39" s="51">
        <v>160.05666666666667</v>
      </c>
      <c r="D39" s="51">
        <v>8.579802230626981</v>
      </c>
      <c r="E39" s="51">
        <v>9.139575954559337</v>
      </c>
      <c r="F39" s="55">
        <f>I39*D39/(23678+B39)*1000</f>
        <v>19.044386693170285</v>
      </c>
      <c r="G39" s="60" t="s">
        <v>59</v>
      </c>
      <c r="H39" s="59">
        <f>I39-B39+X39</f>
        <v>1.941479190847403</v>
      </c>
      <c r="I39" s="59">
        <f>(B39+C42-2*X39)*(23678+B39)*E42/((23678+C42)*D39+E42*(23678+B39))</f>
        <v>52.91481252418077</v>
      </c>
      <c r="J39" s="25" t="s">
        <v>73</v>
      </c>
      <c r="K39" s="25">
        <f>(K40*K40+L40*L40+M40*M40+N40*N40+O40*O40+P40*P40+Q40*Q40+R40*R40+S40*S40+T40*T40+U40*U40+V40*V40+W40*W40)</f>
        <v>0.526641478670146</v>
      </c>
      <c r="M39" s="25" t="s">
        <v>68</v>
      </c>
      <c r="N39" s="25">
        <f>(K44*K44+L44*L44+M44*M44+N44*N44+O44*O44+P44*P44+Q44*Q44+R44*R44+S44*S44+T44*T44+U44*U44+V44*V44+W44*W44)</f>
        <v>0.3131645119069171</v>
      </c>
      <c r="X39" s="56">
        <f>(1-$H$2)*1000</f>
        <v>109.99999999999999</v>
      </c>
    </row>
    <row r="40" spans="1:24" ht="12.75">
      <c r="A40" s="50">
        <v>750</v>
      </c>
      <c r="B40" s="51">
        <v>135.45666666666668</v>
      </c>
      <c r="C40" s="51">
        <v>137.20666666666668</v>
      </c>
      <c r="D40" s="51">
        <v>8.985815642841745</v>
      </c>
      <c r="E40" s="51">
        <v>9.552699988659194</v>
      </c>
      <c r="F40" s="55">
        <f>I40*D40/(23678+B40)*1000</f>
        <v>14.360679630989077</v>
      </c>
      <c r="G40" s="60" t="s">
        <v>56</v>
      </c>
      <c r="H40" s="59">
        <f>I40-B40+X40</f>
        <v>12.600804762637125</v>
      </c>
      <c r="I40" s="59">
        <f>(B40+C39-2*X40)*(23678+B40)*E39/((23678+C39)*D40+E39*(23678+B40))</f>
        <v>38.05747142930382</v>
      </c>
      <c r="J40" s="25" t="s">
        <v>62</v>
      </c>
      <c r="K40" s="53">
        <f aca="true" t="shared" si="0" ref="K40:W40">SQRT(K41*K41+K42*K42)</f>
        <v>0.6387980958150602</v>
      </c>
      <c r="L40" s="53">
        <f t="shared" si="0"/>
        <v>0.30718323702129285</v>
      </c>
      <c r="M40" s="53">
        <f t="shared" si="0"/>
        <v>0.151226533510952</v>
      </c>
      <c r="N40" s="53">
        <f t="shared" si="0"/>
        <v>0.024527068765248326</v>
      </c>
      <c r="O40" s="53">
        <f t="shared" si="0"/>
        <v>0.0256554773475052</v>
      </c>
      <c r="P40" s="53">
        <f t="shared" si="0"/>
        <v>0.008812212231238133</v>
      </c>
      <c r="Q40" s="53">
        <f t="shared" si="0"/>
        <v>0.003122853246013069</v>
      </c>
      <c r="R40" s="53">
        <f t="shared" si="0"/>
        <v>0.00037758360260241384</v>
      </c>
      <c r="S40" s="53">
        <f t="shared" si="0"/>
        <v>0.00033661116528546886</v>
      </c>
      <c r="T40" s="53">
        <f t="shared" si="0"/>
        <v>0.00012966619884161956</v>
      </c>
      <c r="U40" s="53">
        <f t="shared" si="0"/>
        <v>6.829958546079342E-05</v>
      </c>
      <c r="V40" s="53">
        <f t="shared" si="0"/>
        <v>1.401712889081192E-05</v>
      </c>
      <c r="W40" s="53">
        <f t="shared" si="0"/>
        <v>2.0989096759694148E-05</v>
      </c>
      <c r="X40" s="56">
        <f>(1-$H$2)*1000</f>
        <v>109.99999999999999</v>
      </c>
    </row>
    <row r="41" spans="1:24" ht="12.75">
      <c r="A41" s="50">
        <v>751</v>
      </c>
      <c r="B41" s="51">
        <v>151.48333333333335</v>
      </c>
      <c r="C41" s="51">
        <v>158.03333333333333</v>
      </c>
      <c r="D41" s="51">
        <v>9.294497761695157</v>
      </c>
      <c r="E41" s="51">
        <v>9.588578001248939</v>
      </c>
      <c r="F41" s="55">
        <f>I41*D41/(23678+B41)*1000</f>
        <v>13.583525489335775</v>
      </c>
      <c r="G41" s="60" t="s">
        <v>57</v>
      </c>
      <c r="H41" s="59">
        <f>I41-B41+X41</f>
        <v>-6.657525360143836</v>
      </c>
      <c r="I41" s="59">
        <f>(B41+C40-2*X41)*(23678+B41)*E40/((23678+C40)*D41+E40*(23678+B41))</f>
        <v>34.82580797318953</v>
      </c>
      <c r="J41" s="25" t="s">
        <v>60</v>
      </c>
      <c r="K41" s="53">
        <f>'calcul config'!C43</f>
        <v>0.32860736367703075</v>
      </c>
      <c r="L41" s="53">
        <f>'calcul config'!C44</f>
        <v>-0.0016708623427440757</v>
      </c>
      <c r="M41" s="53">
        <f>'calcul config'!C45</f>
        <v>-0.07926221188170302</v>
      </c>
      <c r="N41" s="53">
        <f>'calcul config'!C46</f>
        <v>-0.0002533135586708605</v>
      </c>
      <c r="O41" s="53">
        <f>'calcul config'!C47</f>
        <v>0.01295945102119282</v>
      </c>
      <c r="P41" s="53">
        <f>'calcul config'!C48</f>
        <v>-0.00019123800846217515</v>
      </c>
      <c r="Q41" s="53">
        <f>'calcul config'!C49</f>
        <v>-0.001705987262134184</v>
      </c>
      <c r="R41" s="53">
        <f>'calcul config'!C50</f>
        <v>-2.0366646944970232E-05</v>
      </c>
      <c r="S41" s="53">
        <f>'calcul config'!C51</f>
        <v>0.0001500166226844471</v>
      </c>
      <c r="T41" s="53">
        <f>'calcul config'!C52</f>
        <v>-1.3625165212618015E-05</v>
      </c>
      <c r="U41" s="53">
        <f>'calcul config'!C53</f>
        <v>-4.172460334641467E-05</v>
      </c>
      <c r="V41" s="53">
        <f>'calcul config'!C54</f>
        <v>-1.6052328850760645E-06</v>
      </c>
      <c r="W41" s="53">
        <f>'calcul config'!C55</f>
        <v>8.721703158902232E-06</v>
      </c>
      <c r="X41" s="56">
        <f>(1-$H$2)*1000</f>
        <v>109.99999999999999</v>
      </c>
    </row>
    <row r="42" spans="1:24" ht="12.75">
      <c r="A42" s="50">
        <v>749</v>
      </c>
      <c r="B42" s="51">
        <v>168.64666666666668</v>
      </c>
      <c r="C42" s="51">
        <v>163.64666666666668</v>
      </c>
      <c r="D42" s="51">
        <v>8.348843349809739</v>
      </c>
      <c r="E42" s="51">
        <v>8.781508407338775</v>
      </c>
      <c r="F42" s="55">
        <f>I42*D42/(23678+B42)*1000</f>
        <v>19.969453181477746</v>
      </c>
      <c r="G42" s="60" t="s">
        <v>58</v>
      </c>
      <c r="H42" s="59">
        <f>I42-B42+X42</f>
        <v>-1.608287313663908</v>
      </c>
      <c r="I42" s="59">
        <f>(B42+C41-2*X42)*(23678+B42)*E41/((23678+C41)*D42+E41*(23678+B42))</f>
        <v>57.03837935300278</v>
      </c>
      <c r="J42" s="25" t="s">
        <v>61</v>
      </c>
      <c r="K42" s="53">
        <f>'calcul config'!D43</f>
        <v>-0.5477957719389394</v>
      </c>
      <c r="L42" s="53">
        <f>'calcul config'!D44</f>
        <v>-0.3071786928253836</v>
      </c>
      <c r="M42" s="53">
        <f>'calcul config'!D45</f>
        <v>-0.1287903964019022</v>
      </c>
      <c r="N42" s="53">
        <f>'calcul config'!D46</f>
        <v>-0.02452576062951389</v>
      </c>
      <c r="O42" s="53">
        <f>'calcul config'!D47</f>
        <v>-0.02214172863978007</v>
      </c>
      <c r="P42" s="53">
        <f>'calcul config'!D48</f>
        <v>-0.008810136913380085</v>
      </c>
      <c r="Q42" s="53">
        <f>'calcul config'!D49</f>
        <v>-0.002615687262952181</v>
      </c>
      <c r="R42" s="53">
        <f>'calcul config'!D50</f>
        <v>-0.0003770339197558179</v>
      </c>
      <c r="S42" s="53">
        <f>'calcul config'!D51</f>
        <v>-0.0003013338505929818</v>
      </c>
      <c r="T42" s="53">
        <f>'calcul config'!D52</f>
        <v>-0.00012894835398314817</v>
      </c>
      <c r="U42" s="53">
        <f>'calcul config'!D53</f>
        <v>-5.4073014061550015E-05</v>
      </c>
      <c r="V42" s="53">
        <f>'calcul config'!D54</f>
        <v>-1.392491040281066E-05</v>
      </c>
      <c r="W42" s="53">
        <f>'calcul config'!D55</f>
        <v>-1.9091204173540187E-05</v>
      </c>
      <c r="X42" s="56">
        <f>(1-$H$2)*1000</f>
        <v>109.99999999999999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180</v>
      </c>
      <c r="J44" s="25" t="s">
        <v>67</v>
      </c>
      <c r="K44" s="53">
        <f>K40/(K43*1.5)</f>
        <v>0.42586539721004013</v>
      </c>
      <c r="L44" s="53">
        <f>L40/(L43*1.5)</f>
        <v>0.29255546382980274</v>
      </c>
      <c r="M44" s="53">
        <f aca="true" t="shared" si="1" ref="M44:W44">M40/(M43*1.5)</f>
        <v>0.16802948167883558</v>
      </c>
      <c r="N44" s="53">
        <f t="shared" si="1"/>
        <v>0.032702758353664436</v>
      </c>
      <c r="O44" s="53">
        <f t="shared" si="1"/>
        <v>0.1140243437666898</v>
      </c>
      <c r="P44" s="53">
        <f t="shared" si="1"/>
        <v>0.05874808154158754</v>
      </c>
      <c r="Q44" s="53">
        <f t="shared" si="1"/>
        <v>0.020819021640087122</v>
      </c>
      <c r="R44" s="53">
        <f t="shared" si="1"/>
        <v>0.0008390746724498086</v>
      </c>
      <c r="S44" s="53">
        <f t="shared" si="1"/>
        <v>0.004488148870472918</v>
      </c>
      <c r="T44" s="53">
        <f t="shared" si="1"/>
        <v>0.001728882651221594</v>
      </c>
      <c r="U44" s="53">
        <f t="shared" si="1"/>
        <v>0.0009106611394772454</v>
      </c>
      <c r="V44" s="53">
        <f t="shared" si="1"/>
        <v>0.00018689505187749223</v>
      </c>
      <c r="W44" s="53">
        <f t="shared" si="1"/>
        <v>0.0002798546234625886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751</v>
      </c>
      <c r="B51" s="25">
        <v>158.9</v>
      </c>
      <c r="C51" s="25">
        <v>161.2</v>
      </c>
      <c r="D51" s="25">
        <v>8.9405685709131</v>
      </c>
      <c r="E51" s="25">
        <v>9.188460562661186</v>
      </c>
      <c r="F51" s="25">
        <v>20.68405114442033</v>
      </c>
      <c r="G51" s="25" t="s">
        <v>59</v>
      </c>
      <c r="H51" s="25">
        <v>6.246790141343141</v>
      </c>
      <c r="I51" s="25">
        <v>55.14679014134315</v>
      </c>
      <c r="J51" s="25" t="s">
        <v>73</v>
      </c>
      <c r="K51" s="25">
        <v>1.192954449638625</v>
      </c>
      <c r="M51" s="25" t="s">
        <v>68</v>
      </c>
      <c r="N51" s="25">
        <v>0.9854449014418595</v>
      </c>
      <c r="X51" s="25">
        <v>110</v>
      </c>
    </row>
    <row r="52" spans="1:24" ht="12.75" hidden="1">
      <c r="A52" s="25">
        <v>749</v>
      </c>
      <c r="B52" s="25">
        <v>180.8800048828125</v>
      </c>
      <c r="C52" s="25">
        <v>181.3800048828125</v>
      </c>
      <c r="D52" s="25">
        <v>8.46536922454834</v>
      </c>
      <c r="E52" s="25">
        <v>8.640801429748535</v>
      </c>
      <c r="F52" s="25">
        <v>22.553607715094778</v>
      </c>
      <c r="G52" s="25" t="s">
        <v>56</v>
      </c>
      <c r="H52" s="25">
        <v>-7.314694749472707</v>
      </c>
      <c r="I52" s="25">
        <v>63.56531013333981</v>
      </c>
      <c r="J52" s="25" t="s">
        <v>62</v>
      </c>
      <c r="K52" s="25">
        <v>0.5563243918049942</v>
      </c>
      <c r="L52" s="25">
        <v>0.9299153338779785</v>
      </c>
      <c r="M52" s="25">
        <v>0.13170258155962627</v>
      </c>
      <c r="N52" s="25">
        <v>0.01228862302211689</v>
      </c>
      <c r="O52" s="25">
        <v>0.022342999168423812</v>
      </c>
      <c r="P52" s="25">
        <v>0.026676325297253514</v>
      </c>
      <c r="Q52" s="25">
        <v>0.0027196801855963165</v>
      </c>
      <c r="R52" s="25">
        <v>0.00018919274957739747</v>
      </c>
      <c r="S52" s="25">
        <v>0.0002931002157199482</v>
      </c>
      <c r="T52" s="25">
        <v>0.00039251571052320095</v>
      </c>
      <c r="U52" s="25">
        <v>5.947942948364239E-05</v>
      </c>
      <c r="V52" s="25">
        <v>7.035173713615467E-06</v>
      </c>
      <c r="W52" s="25">
        <v>1.8269018449334624E-05</v>
      </c>
      <c r="X52" s="25">
        <v>110</v>
      </c>
    </row>
    <row r="53" spans="1:24" ht="12.75" hidden="1">
      <c r="A53" s="25">
        <v>750</v>
      </c>
      <c r="B53" s="25">
        <v>148.55999755859375</v>
      </c>
      <c r="C53" s="25">
        <v>141.75999450683594</v>
      </c>
      <c r="D53" s="25">
        <v>8.77209758758545</v>
      </c>
      <c r="E53" s="25">
        <v>9.456063270568848</v>
      </c>
      <c r="F53" s="25">
        <v>20.071486335646686</v>
      </c>
      <c r="G53" s="25" t="s">
        <v>57</v>
      </c>
      <c r="H53" s="25">
        <v>15.957689760944945</v>
      </c>
      <c r="I53" s="25">
        <v>54.5176873195387</v>
      </c>
      <c r="J53" s="25" t="s">
        <v>60</v>
      </c>
      <c r="K53" s="25">
        <v>-0.375103235317355</v>
      </c>
      <c r="L53" s="25">
        <v>0.005059569845658217</v>
      </c>
      <c r="M53" s="25">
        <v>0.0876895417557694</v>
      </c>
      <c r="N53" s="25">
        <v>0.00012668227395693814</v>
      </c>
      <c r="O53" s="25">
        <v>-0.015242105003789115</v>
      </c>
      <c r="P53" s="25">
        <v>0.000578974151375005</v>
      </c>
      <c r="Q53" s="25">
        <v>0.0017569147911521597</v>
      </c>
      <c r="R53" s="25">
        <v>1.0206695220180907E-05</v>
      </c>
      <c r="S53" s="25">
        <v>-0.000213966902512227</v>
      </c>
      <c r="T53" s="25">
        <v>4.1234348958605886E-05</v>
      </c>
      <c r="U53" s="25">
        <v>3.468301991229338E-05</v>
      </c>
      <c r="V53" s="25">
        <v>8.029895138189332E-07</v>
      </c>
      <c r="W53" s="25">
        <v>-1.3742056998861216E-05</v>
      </c>
      <c r="X53" s="25">
        <v>110</v>
      </c>
    </row>
    <row r="54" spans="1:24" ht="12.75" hidden="1">
      <c r="A54" s="25">
        <v>752</v>
      </c>
      <c r="B54" s="25">
        <v>184.0800018310547</v>
      </c>
      <c r="C54" s="25">
        <v>171.47999572753906</v>
      </c>
      <c r="D54" s="25">
        <v>8.416269302368164</v>
      </c>
      <c r="E54" s="25">
        <v>8.931291580200195</v>
      </c>
      <c r="F54" s="25">
        <v>19.767563219232514</v>
      </c>
      <c r="G54" s="25" t="s">
        <v>58</v>
      </c>
      <c r="H54" s="25">
        <v>-18.034364740300717</v>
      </c>
      <c r="I54" s="25">
        <v>56.04563709075397</v>
      </c>
      <c r="J54" s="25" t="s">
        <v>61</v>
      </c>
      <c r="K54" s="25">
        <v>-0.41084594651967743</v>
      </c>
      <c r="L54" s="25">
        <v>0.929901569486991</v>
      </c>
      <c r="M54" s="25">
        <v>-0.09826552933828417</v>
      </c>
      <c r="N54" s="25">
        <v>0.012287970026866372</v>
      </c>
      <c r="O54" s="25">
        <v>-0.016336702448586555</v>
      </c>
      <c r="P54" s="25">
        <v>0.026670041625331736</v>
      </c>
      <c r="Q54" s="25">
        <v>-0.0020760324488205808</v>
      </c>
      <c r="R54" s="25">
        <v>0.00018891723019708436</v>
      </c>
      <c r="S54" s="25">
        <v>-0.00020031450542684948</v>
      </c>
      <c r="T54" s="25">
        <v>0.00039034383749906085</v>
      </c>
      <c r="U54" s="25">
        <v>-4.8320706342757956E-05</v>
      </c>
      <c r="V54" s="25">
        <v>6.989197165729614E-06</v>
      </c>
      <c r="W54" s="25">
        <v>-1.2037977593523687E-05</v>
      </c>
      <c r="X54" s="25">
        <v>110</v>
      </c>
    </row>
    <row r="55" s="101" customFormat="1" ht="12.75">
      <c r="A55" s="101" t="s">
        <v>108</v>
      </c>
    </row>
    <row r="56" spans="1:24" s="101" customFormat="1" ht="12.75">
      <c r="A56" s="101">
        <v>751</v>
      </c>
      <c r="B56" s="101">
        <v>158.9</v>
      </c>
      <c r="C56" s="101">
        <v>161.2</v>
      </c>
      <c r="D56" s="101">
        <v>8.9405685709131</v>
      </c>
      <c r="E56" s="101">
        <v>9.188460562661186</v>
      </c>
      <c r="F56" s="101">
        <v>15.555980709677211</v>
      </c>
      <c r="G56" s="101" t="s">
        <v>59</v>
      </c>
      <c r="H56" s="101">
        <v>-7.425416628996999</v>
      </c>
      <c r="I56" s="101">
        <v>41.47458337100302</v>
      </c>
      <c r="J56" s="101" t="s">
        <v>73</v>
      </c>
      <c r="K56" s="101">
        <v>0.7131715440433619</v>
      </c>
      <c r="M56" s="101" t="s">
        <v>68</v>
      </c>
      <c r="N56" s="101">
        <v>0.39378100502452174</v>
      </c>
      <c r="X56" s="101">
        <v>110</v>
      </c>
    </row>
    <row r="57" spans="1:24" s="101" customFormat="1" ht="12.75">
      <c r="A57" s="101">
        <v>749</v>
      </c>
      <c r="B57" s="101">
        <v>180.8800048828125</v>
      </c>
      <c r="C57" s="101">
        <v>181.3800048828125</v>
      </c>
      <c r="D57" s="101">
        <v>8.46536922454834</v>
      </c>
      <c r="E57" s="101">
        <v>8.640801429748535</v>
      </c>
      <c r="F57" s="101">
        <v>22.553607715094778</v>
      </c>
      <c r="G57" s="101" t="s">
        <v>56</v>
      </c>
      <c r="H57" s="101">
        <v>-7.314694749472707</v>
      </c>
      <c r="I57" s="101">
        <v>63.56531013333981</v>
      </c>
      <c r="J57" s="101" t="s">
        <v>62</v>
      </c>
      <c r="K57" s="101">
        <v>0.7865266462944277</v>
      </c>
      <c r="L57" s="101">
        <v>0.24218901975442597</v>
      </c>
      <c r="M57" s="101">
        <v>0.18619925906321402</v>
      </c>
      <c r="N57" s="101">
        <v>0.012672204036323095</v>
      </c>
      <c r="O57" s="101">
        <v>0.031588412279071394</v>
      </c>
      <c r="P57" s="101">
        <v>0.006947541035085658</v>
      </c>
      <c r="Q57" s="101">
        <v>0.0038450504854766867</v>
      </c>
      <c r="R57" s="101">
        <v>0.00019508456345362546</v>
      </c>
      <c r="S57" s="101">
        <v>0.00041443798461015293</v>
      </c>
      <c r="T57" s="101">
        <v>0.00010222860655341176</v>
      </c>
      <c r="U57" s="101">
        <v>8.410737173459618E-05</v>
      </c>
      <c r="V57" s="101">
        <v>7.238078226848445E-06</v>
      </c>
      <c r="W57" s="101">
        <v>2.5842289289245266E-05</v>
      </c>
      <c r="X57" s="101">
        <v>110</v>
      </c>
    </row>
    <row r="58" spans="1:24" s="101" customFormat="1" ht="12.75">
      <c r="A58" s="101">
        <v>752</v>
      </c>
      <c r="B58" s="101">
        <v>184.0800018310547</v>
      </c>
      <c r="C58" s="101">
        <v>171.47999572753906</v>
      </c>
      <c r="D58" s="101">
        <v>8.416269302368164</v>
      </c>
      <c r="E58" s="101">
        <v>8.931291580200195</v>
      </c>
      <c r="F58" s="101">
        <v>25.99134484688214</v>
      </c>
      <c r="G58" s="101" t="s">
        <v>57</v>
      </c>
      <c r="H58" s="101">
        <v>-0.38849698377428865</v>
      </c>
      <c r="I58" s="101">
        <v>73.69150484728041</v>
      </c>
      <c r="J58" s="101" t="s">
        <v>60</v>
      </c>
      <c r="K58" s="101">
        <v>-0.26777960461102035</v>
      </c>
      <c r="L58" s="101">
        <v>-0.0013181757038219374</v>
      </c>
      <c r="M58" s="101">
        <v>0.06537884752140499</v>
      </c>
      <c r="N58" s="101">
        <v>0.00013089685319799842</v>
      </c>
      <c r="O58" s="101">
        <v>-0.010433455479593632</v>
      </c>
      <c r="P58" s="101">
        <v>-0.00015077740372796138</v>
      </c>
      <c r="Q58" s="101">
        <v>0.0014440777354613231</v>
      </c>
      <c r="R58" s="101">
        <v>1.0510009434887834E-05</v>
      </c>
      <c r="S58" s="101">
        <v>-0.00011016519004616975</v>
      </c>
      <c r="T58" s="101">
        <v>-1.0731776574607406E-05</v>
      </c>
      <c r="U58" s="101">
        <v>3.76697154926899E-05</v>
      </c>
      <c r="V58" s="101">
        <v>8.274001161227348E-07</v>
      </c>
      <c r="W58" s="101">
        <v>-6.0386266421864455E-06</v>
      </c>
      <c r="X58" s="101">
        <v>110</v>
      </c>
    </row>
    <row r="59" spans="1:24" s="101" customFormat="1" ht="12.75">
      <c r="A59" s="101">
        <v>750</v>
      </c>
      <c r="B59" s="101">
        <v>148.55999755859375</v>
      </c>
      <c r="C59" s="101">
        <v>141.75999450683594</v>
      </c>
      <c r="D59" s="101">
        <v>8.77209758758545</v>
      </c>
      <c r="E59" s="101">
        <v>9.456063270568848</v>
      </c>
      <c r="F59" s="101">
        <v>18.572341371949154</v>
      </c>
      <c r="G59" s="101" t="s">
        <v>58</v>
      </c>
      <c r="H59" s="101">
        <v>11.885748350588486</v>
      </c>
      <c r="I59" s="101">
        <v>50.44574590918226</v>
      </c>
      <c r="J59" s="101" t="s">
        <v>61</v>
      </c>
      <c r="K59" s="101">
        <v>0.7395392137578137</v>
      </c>
      <c r="L59" s="101">
        <v>-0.24218543247359775</v>
      </c>
      <c r="M59" s="101">
        <v>0.17434382803088488</v>
      </c>
      <c r="N59" s="101">
        <v>0.012671527972270204</v>
      </c>
      <c r="O59" s="101">
        <v>0.02981561331027631</v>
      </c>
      <c r="P59" s="101">
        <v>-0.00694590473651375</v>
      </c>
      <c r="Q59" s="101">
        <v>0.0035635730285500534</v>
      </c>
      <c r="R59" s="101">
        <v>0.00019480124896819885</v>
      </c>
      <c r="S59" s="101">
        <v>0.0003995278137874967</v>
      </c>
      <c r="T59" s="101">
        <v>-0.00010166374461628379</v>
      </c>
      <c r="U59" s="101">
        <v>7.520001672075178E-05</v>
      </c>
      <c r="V59" s="101">
        <v>7.190631784886333E-06</v>
      </c>
      <c r="W59" s="101">
        <v>2.512685622964633E-05</v>
      </c>
      <c r="X59" s="101">
        <v>110</v>
      </c>
    </row>
    <row r="60" ht="12.75" hidden="1">
      <c r="A60" s="25" t="s">
        <v>107</v>
      </c>
    </row>
    <row r="61" spans="1:24" ht="12.75" hidden="1">
      <c r="A61" s="25">
        <v>751</v>
      </c>
      <c r="B61" s="25">
        <v>158.9</v>
      </c>
      <c r="C61" s="25">
        <v>161.2</v>
      </c>
      <c r="D61" s="25">
        <v>8.9405685709131</v>
      </c>
      <c r="E61" s="25">
        <v>9.188460562661186</v>
      </c>
      <c r="F61" s="25">
        <v>20.68405114442033</v>
      </c>
      <c r="G61" s="25" t="s">
        <v>59</v>
      </c>
      <c r="H61" s="25">
        <v>6.246790141343141</v>
      </c>
      <c r="I61" s="25">
        <v>55.14679014134315</v>
      </c>
      <c r="J61" s="25" t="s">
        <v>73</v>
      </c>
      <c r="K61" s="25">
        <v>1.0321673080319098</v>
      </c>
      <c r="M61" s="25" t="s">
        <v>68</v>
      </c>
      <c r="N61" s="25">
        <v>0.5829929010762415</v>
      </c>
      <c r="X61" s="25">
        <v>110</v>
      </c>
    </row>
    <row r="62" spans="1:24" ht="12.75" hidden="1">
      <c r="A62" s="25">
        <v>750</v>
      </c>
      <c r="B62" s="25">
        <v>148.55999755859375</v>
      </c>
      <c r="C62" s="25">
        <v>141.75999450683594</v>
      </c>
      <c r="D62" s="25">
        <v>8.77209758758545</v>
      </c>
      <c r="E62" s="25">
        <v>9.456063270568848</v>
      </c>
      <c r="F62" s="25">
        <v>16.901893344889665</v>
      </c>
      <c r="G62" s="25" t="s">
        <v>56</v>
      </c>
      <c r="H62" s="25">
        <v>7.348517689148508</v>
      </c>
      <c r="I62" s="25">
        <v>45.90851524774227</v>
      </c>
      <c r="J62" s="25" t="s">
        <v>62</v>
      </c>
      <c r="K62" s="25">
        <v>0.930710461869445</v>
      </c>
      <c r="L62" s="25">
        <v>0.34014851426259707</v>
      </c>
      <c r="M62" s="25">
        <v>0.22033288691228872</v>
      </c>
      <c r="N62" s="25">
        <v>0.013576483439578861</v>
      </c>
      <c r="O62" s="25">
        <v>0.03737911257889107</v>
      </c>
      <c r="P62" s="25">
        <v>0.009757846650474787</v>
      </c>
      <c r="Q62" s="25">
        <v>0.004549858661053214</v>
      </c>
      <c r="R62" s="25">
        <v>0.00020892737818247733</v>
      </c>
      <c r="S62" s="25">
        <v>0.0004903971243198184</v>
      </c>
      <c r="T62" s="25">
        <v>0.00014355857011908658</v>
      </c>
      <c r="U62" s="25">
        <v>9.949804101404168E-05</v>
      </c>
      <c r="V62" s="25">
        <v>7.74159273894893E-06</v>
      </c>
      <c r="W62" s="25">
        <v>3.057472534332182E-05</v>
      </c>
      <c r="X62" s="25">
        <v>110</v>
      </c>
    </row>
    <row r="63" spans="1:24" ht="12.75" hidden="1">
      <c r="A63" s="25">
        <v>749</v>
      </c>
      <c r="B63" s="25">
        <v>180.8800048828125</v>
      </c>
      <c r="C63" s="25">
        <v>181.3800048828125</v>
      </c>
      <c r="D63" s="25">
        <v>8.46536922454834</v>
      </c>
      <c r="E63" s="25">
        <v>8.640801429748535</v>
      </c>
      <c r="F63" s="25">
        <v>19.230325415986492</v>
      </c>
      <c r="G63" s="25" t="s">
        <v>57</v>
      </c>
      <c r="H63" s="25">
        <v>-16.681066315032638</v>
      </c>
      <c r="I63" s="25">
        <v>54.19893856777988</v>
      </c>
      <c r="J63" s="25" t="s">
        <v>60</v>
      </c>
      <c r="K63" s="25">
        <v>0.8806892911016583</v>
      </c>
      <c r="L63" s="25">
        <v>-0.0018506153525122214</v>
      </c>
      <c r="M63" s="25">
        <v>-0.20928776538506255</v>
      </c>
      <c r="N63" s="25">
        <v>0.0001409281127287651</v>
      </c>
      <c r="O63" s="25">
        <v>0.03523763091412578</v>
      </c>
      <c r="P63" s="25">
        <v>-0.00021187270543063783</v>
      </c>
      <c r="Q63" s="25">
        <v>-0.0043576228433432765</v>
      </c>
      <c r="R63" s="25">
        <v>1.1332495534559877E-05</v>
      </c>
      <c r="S63" s="25">
        <v>0.0004501922127303388</v>
      </c>
      <c r="T63" s="25">
        <v>-1.5097513589913878E-05</v>
      </c>
      <c r="U63" s="25">
        <v>-9.726250603667574E-05</v>
      </c>
      <c r="V63" s="25">
        <v>9.011183340683767E-07</v>
      </c>
      <c r="W63" s="25">
        <v>2.7647692129998264E-05</v>
      </c>
      <c r="X63" s="25">
        <v>110</v>
      </c>
    </row>
    <row r="64" spans="1:24" ht="12.75" hidden="1">
      <c r="A64" s="25">
        <v>752</v>
      </c>
      <c r="B64" s="25">
        <v>184.0800018310547</v>
      </c>
      <c r="C64" s="25">
        <v>171.47999572753906</v>
      </c>
      <c r="D64" s="25">
        <v>8.416269302368164</v>
      </c>
      <c r="E64" s="25">
        <v>8.931291580200195</v>
      </c>
      <c r="F64" s="25">
        <v>25.99134484688214</v>
      </c>
      <c r="G64" s="25" t="s">
        <v>58</v>
      </c>
      <c r="H64" s="25">
        <v>-0.38849698377428865</v>
      </c>
      <c r="I64" s="25">
        <v>73.69150484728041</v>
      </c>
      <c r="J64" s="25" t="s">
        <v>61</v>
      </c>
      <c r="K64" s="25">
        <v>-0.30101218641791605</v>
      </c>
      <c r="L64" s="25">
        <v>-0.34014347998729777</v>
      </c>
      <c r="M64" s="25">
        <v>-0.06888550148783432</v>
      </c>
      <c r="N64" s="25">
        <v>0.013575751981094888</v>
      </c>
      <c r="O64" s="25">
        <v>-0.012470261614948585</v>
      </c>
      <c r="P64" s="25">
        <v>-0.009755546176963928</v>
      </c>
      <c r="Q64" s="25">
        <v>-0.0013085629487089273</v>
      </c>
      <c r="R64" s="25">
        <v>0.00020861980706338284</v>
      </c>
      <c r="S64" s="25">
        <v>-0.00019446416414884462</v>
      </c>
      <c r="T64" s="25">
        <v>-0.00014276248855367806</v>
      </c>
      <c r="U64" s="25">
        <v>-2.097296080904015E-05</v>
      </c>
      <c r="V64" s="25">
        <v>7.688968974040187E-06</v>
      </c>
      <c r="W64" s="25">
        <v>-1.305446091205598E-05</v>
      </c>
      <c r="X64" s="25">
        <v>110</v>
      </c>
    </row>
    <row r="65" ht="12.75" hidden="1">
      <c r="A65" s="25" t="s">
        <v>106</v>
      </c>
    </row>
    <row r="66" spans="1:24" ht="12.75" hidden="1">
      <c r="A66" s="25">
        <v>751</v>
      </c>
      <c r="B66" s="25">
        <v>158.9</v>
      </c>
      <c r="C66" s="25">
        <v>161.2</v>
      </c>
      <c r="D66" s="25">
        <v>8.9405685709131</v>
      </c>
      <c r="E66" s="25">
        <v>9.188460562661186</v>
      </c>
      <c r="F66" s="25">
        <v>22.161639399749365</v>
      </c>
      <c r="G66" s="25" t="s">
        <v>59</v>
      </c>
      <c r="H66" s="25">
        <v>10.186262581389016</v>
      </c>
      <c r="I66" s="25">
        <v>59.08626258138904</v>
      </c>
      <c r="J66" s="25" t="s">
        <v>73</v>
      </c>
      <c r="K66" s="25">
        <v>1.4688233387135643</v>
      </c>
      <c r="M66" s="25" t="s">
        <v>68</v>
      </c>
      <c r="N66" s="25">
        <v>0.7839104388745989</v>
      </c>
      <c r="X66" s="25">
        <v>110</v>
      </c>
    </row>
    <row r="67" spans="1:24" ht="12.75" hidden="1">
      <c r="A67" s="25">
        <v>750</v>
      </c>
      <c r="B67" s="25">
        <v>148.55999755859375</v>
      </c>
      <c r="C67" s="25">
        <v>141.75999450683594</v>
      </c>
      <c r="D67" s="25">
        <v>8.77209758758545</v>
      </c>
      <c r="E67" s="25">
        <v>9.456063270568848</v>
      </c>
      <c r="F67" s="25">
        <v>16.901893344889665</v>
      </c>
      <c r="G67" s="25" t="s">
        <v>56</v>
      </c>
      <c r="H67" s="25">
        <v>7.348517689148508</v>
      </c>
      <c r="I67" s="25">
        <v>45.90851524774227</v>
      </c>
      <c r="J67" s="25" t="s">
        <v>62</v>
      </c>
      <c r="K67" s="25">
        <v>1.154974888757436</v>
      </c>
      <c r="L67" s="25">
        <v>0.24017916707217518</v>
      </c>
      <c r="M67" s="25">
        <v>0.27342433735822597</v>
      </c>
      <c r="N67" s="25">
        <v>0.01334151630885714</v>
      </c>
      <c r="O67" s="25">
        <v>0.04638595178535555</v>
      </c>
      <c r="P67" s="25">
        <v>0.006890058309419161</v>
      </c>
      <c r="Q67" s="25">
        <v>0.005646192870696042</v>
      </c>
      <c r="R67" s="25">
        <v>0.00020530704418256622</v>
      </c>
      <c r="S67" s="25">
        <v>0.0006085653752811529</v>
      </c>
      <c r="T67" s="25">
        <v>0.00010135554387464754</v>
      </c>
      <c r="U67" s="25">
        <v>0.0001234781739097227</v>
      </c>
      <c r="V67" s="25">
        <v>7.6062181609028625E-06</v>
      </c>
      <c r="W67" s="25">
        <v>3.7943275386005306E-05</v>
      </c>
      <c r="X67" s="25">
        <v>110</v>
      </c>
    </row>
    <row r="68" spans="1:24" ht="12.75" hidden="1">
      <c r="A68" s="25">
        <v>752</v>
      </c>
      <c r="B68" s="25">
        <v>184.0800018310547</v>
      </c>
      <c r="C68" s="25">
        <v>171.47999572753906</v>
      </c>
      <c r="D68" s="25">
        <v>8.416269302368164</v>
      </c>
      <c r="E68" s="25">
        <v>8.931291580200195</v>
      </c>
      <c r="F68" s="25">
        <v>19.767563219232514</v>
      </c>
      <c r="G68" s="25" t="s">
        <v>57</v>
      </c>
      <c r="H68" s="25">
        <v>-18.034364740300717</v>
      </c>
      <c r="I68" s="25">
        <v>56.04563709075397</v>
      </c>
      <c r="J68" s="25" t="s">
        <v>60</v>
      </c>
      <c r="K68" s="25">
        <v>1.083880820758013</v>
      </c>
      <c r="L68" s="25">
        <v>-0.0013066144600852678</v>
      </c>
      <c r="M68" s="25">
        <v>-0.25765101483191916</v>
      </c>
      <c r="N68" s="25">
        <v>0.0001385626221412703</v>
      </c>
      <c r="O68" s="25">
        <v>0.043355223527570146</v>
      </c>
      <c r="P68" s="25">
        <v>-0.0001496636743787017</v>
      </c>
      <c r="Q68" s="25">
        <v>-0.0053682436467878914</v>
      </c>
      <c r="R68" s="25">
        <v>1.1148401931321246E-05</v>
      </c>
      <c r="S68" s="25">
        <v>0.0005528890003108698</v>
      </c>
      <c r="T68" s="25">
        <v>-1.0669818395541777E-05</v>
      </c>
      <c r="U68" s="25">
        <v>-0.0001200627497997075</v>
      </c>
      <c r="V68" s="25">
        <v>8.884529059276531E-07</v>
      </c>
      <c r="W68" s="25">
        <v>3.392401455628796E-05</v>
      </c>
      <c r="X68" s="25">
        <v>110</v>
      </c>
    </row>
    <row r="69" spans="1:24" ht="12.75" hidden="1">
      <c r="A69" s="25">
        <v>749</v>
      </c>
      <c r="B69" s="25">
        <v>180.8800048828125</v>
      </c>
      <c r="C69" s="25">
        <v>181.3800048828125</v>
      </c>
      <c r="D69" s="25">
        <v>8.46536922454834</v>
      </c>
      <c r="E69" s="25">
        <v>8.640801429748535</v>
      </c>
      <c r="F69" s="25">
        <v>24.11483273508619</v>
      </c>
      <c r="G69" s="25" t="s">
        <v>58</v>
      </c>
      <c r="H69" s="25">
        <v>-2.914522775333765</v>
      </c>
      <c r="I69" s="25">
        <v>67.96548210747875</v>
      </c>
      <c r="J69" s="25" t="s">
        <v>61</v>
      </c>
      <c r="K69" s="25">
        <v>-0.3989603489736637</v>
      </c>
      <c r="L69" s="25">
        <v>-0.2401756129463117</v>
      </c>
      <c r="M69" s="25">
        <v>-0.0915249846537389</v>
      </c>
      <c r="N69" s="25">
        <v>0.013340796746043559</v>
      </c>
      <c r="O69" s="25">
        <v>-0.016491849984394066</v>
      </c>
      <c r="P69" s="25">
        <v>-0.006888432644061165</v>
      </c>
      <c r="Q69" s="25">
        <v>-0.001749701140715251</v>
      </c>
      <c r="R69" s="25">
        <v>0.0002050041353859963</v>
      </c>
      <c r="S69" s="25">
        <v>-0.000254294257360125</v>
      </c>
      <c r="T69" s="25">
        <v>-0.00010079236702018541</v>
      </c>
      <c r="U69" s="25">
        <v>-2.8840865843669753E-05</v>
      </c>
      <c r="V69" s="25">
        <v>7.554151583414066E-06</v>
      </c>
      <c r="W69" s="25">
        <v>-1.6995687200081046E-05</v>
      </c>
      <c r="X69" s="25">
        <v>110</v>
      </c>
    </row>
    <row r="70" ht="12.75" hidden="1">
      <c r="A70" s="25" t="s">
        <v>105</v>
      </c>
    </row>
    <row r="71" spans="1:24" ht="12.75" hidden="1">
      <c r="A71" s="25">
        <v>751</v>
      </c>
      <c r="B71" s="25">
        <v>158.9</v>
      </c>
      <c r="C71" s="25">
        <v>161.2</v>
      </c>
      <c r="D71" s="25">
        <v>8.9405685709131</v>
      </c>
      <c r="E71" s="25">
        <v>9.188460562661186</v>
      </c>
      <c r="F71" s="25">
        <v>15.555980709677211</v>
      </c>
      <c r="G71" s="25" t="s">
        <v>59</v>
      </c>
      <c r="H71" s="25">
        <v>-7.425416628996999</v>
      </c>
      <c r="I71" s="25">
        <v>41.47458337100302</v>
      </c>
      <c r="J71" s="25" t="s">
        <v>73</v>
      </c>
      <c r="K71" s="25">
        <v>1.0994327268544495</v>
      </c>
      <c r="M71" s="25" t="s">
        <v>68</v>
      </c>
      <c r="N71" s="25">
        <v>0.6190770904149735</v>
      </c>
      <c r="X71" s="25">
        <v>110</v>
      </c>
    </row>
    <row r="72" spans="1:24" ht="12.75" hidden="1">
      <c r="A72" s="25">
        <v>752</v>
      </c>
      <c r="B72" s="25">
        <v>184.0800018310547</v>
      </c>
      <c r="C72" s="25">
        <v>171.47999572753906</v>
      </c>
      <c r="D72" s="25">
        <v>8.416269302368164</v>
      </c>
      <c r="E72" s="25">
        <v>8.931291580200195</v>
      </c>
      <c r="F72" s="25">
        <v>23.073080993170564</v>
      </c>
      <c r="G72" s="25" t="s">
        <v>56</v>
      </c>
      <c r="H72" s="25">
        <v>-8.662453417668743</v>
      </c>
      <c r="I72" s="25">
        <v>65.41754841338596</v>
      </c>
      <c r="J72" s="25" t="s">
        <v>62</v>
      </c>
      <c r="K72" s="25">
        <v>0.9627082167276755</v>
      </c>
      <c r="L72" s="25">
        <v>0.3448575935377415</v>
      </c>
      <c r="M72" s="25">
        <v>0.2279079574065448</v>
      </c>
      <c r="N72" s="25">
        <v>0.011897839958432478</v>
      </c>
      <c r="O72" s="25">
        <v>0.038664204116919815</v>
      </c>
      <c r="P72" s="25">
        <v>0.009892760546183467</v>
      </c>
      <c r="Q72" s="25">
        <v>0.004706350645993746</v>
      </c>
      <c r="R72" s="25">
        <v>0.0001831667905597163</v>
      </c>
      <c r="S72" s="25">
        <v>0.00050727043680356</v>
      </c>
      <c r="T72" s="25">
        <v>0.0001455611648273644</v>
      </c>
      <c r="U72" s="25">
        <v>0.00010294772091648256</v>
      </c>
      <c r="V72" s="25">
        <v>6.793070925481387E-06</v>
      </c>
      <c r="W72" s="25">
        <v>3.163074032474572E-05</v>
      </c>
      <c r="X72" s="25">
        <v>110</v>
      </c>
    </row>
    <row r="73" spans="1:24" ht="12.75" hidden="1">
      <c r="A73" s="25">
        <v>749</v>
      </c>
      <c r="B73" s="25">
        <v>180.8800048828125</v>
      </c>
      <c r="C73" s="25">
        <v>181.3800048828125</v>
      </c>
      <c r="D73" s="25">
        <v>8.46536922454834</v>
      </c>
      <c r="E73" s="25">
        <v>8.640801429748535</v>
      </c>
      <c r="F73" s="25">
        <v>24.11483273508619</v>
      </c>
      <c r="G73" s="25" t="s">
        <v>57</v>
      </c>
      <c r="H73" s="25">
        <v>-2.914522775333765</v>
      </c>
      <c r="I73" s="25">
        <v>67.96548210747875</v>
      </c>
      <c r="J73" s="25" t="s">
        <v>60</v>
      </c>
      <c r="K73" s="25">
        <v>-0.16981307637748383</v>
      </c>
      <c r="L73" s="25">
        <v>-0.0018768365830589748</v>
      </c>
      <c r="M73" s="25">
        <v>0.042747941212048425</v>
      </c>
      <c r="N73" s="25">
        <v>0.0001229272723218146</v>
      </c>
      <c r="O73" s="25">
        <v>-0.006409024513690703</v>
      </c>
      <c r="P73" s="25">
        <v>-0.00021471799110702385</v>
      </c>
      <c r="Q73" s="25">
        <v>0.0010037464650992033</v>
      </c>
      <c r="R73" s="25">
        <v>9.867241353406128E-06</v>
      </c>
      <c r="S73" s="25">
        <v>-5.012365400037275E-05</v>
      </c>
      <c r="T73" s="25">
        <v>-1.5285720448228006E-05</v>
      </c>
      <c r="U73" s="25">
        <v>2.9866200847677165E-05</v>
      </c>
      <c r="V73" s="25">
        <v>7.776522999964747E-07</v>
      </c>
      <c r="W73" s="25">
        <v>-2.079556858074306E-06</v>
      </c>
      <c r="X73" s="25">
        <v>110</v>
      </c>
    </row>
    <row r="74" spans="1:24" ht="12.75" hidden="1">
      <c r="A74" s="25">
        <v>750</v>
      </c>
      <c r="B74" s="25">
        <v>148.55999755859375</v>
      </c>
      <c r="C74" s="25">
        <v>141.75999450683594</v>
      </c>
      <c r="D74" s="25">
        <v>8.77209758758545</v>
      </c>
      <c r="E74" s="25">
        <v>9.456063270568848</v>
      </c>
      <c r="F74" s="25">
        <v>20.071486335646686</v>
      </c>
      <c r="G74" s="25" t="s">
        <v>58</v>
      </c>
      <c r="H74" s="25">
        <v>15.957689760944945</v>
      </c>
      <c r="I74" s="25">
        <v>54.5176873195387</v>
      </c>
      <c r="J74" s="25" t="s">
        <v>61</v>
      </c>
      <c r="K74" s="25">
        <v>0.947613122348037</v>
      </c>
      <c r="L74" s="25">
        <v>-0.34485248629679705</v>
      </c>
      <c r="M74" s="25">
        <v>0.22386301742662787</v>
      </c>
      <c r="N74" s="25">
        <v>0.011897204905446997</v>
      </c>
      <c r="O74" s="25">
        <v>0.03812932053915662</v>
      </c>
      <c r="P74" s="25">
        <v>-0.00989043009218604</v>
      </c>
      <c r="Q74" s="25">
        <v>0.004598068011333304</v>
      </c>
      <c r="R74" s="25">
        <v>0.00018290082206491205</v>
      </c>
      <c r="S74" s="25">
        <v>0.0005047879905113883</v>
      </c>
      <c r="T74" s="25">
        <v>-0.00014475634513304682</v>
      </c>
      <c r="U74" s="25">
        <v>9.852026841632228E-05</v>
      </c>
      <c r="V74" s="25">
        <v>6.7484123687672454E-06</v>
      </c>
      <c r="W74" s="25">
        <v>3.156230626499799E-05</v>
      </c>
      <c r="X74" s="25">
        <v>110</v>
      </c>
    </row>
    <row r="75" ht="12.75" hidden="1">
      <c r="A75" s="25" t="s">
        <v>104</v>
      </c>
    </row>
    <row r="76" spans="1:24" ht="12.75" hidden="1">
      <c r="A76" s="25">
        <v>751</v>
      </c>
      <c r="B76" s="25">
        <v>158.9</v>
      </c>
      <c r="C76" s="25">
        <v>161.2</v>
      </c>
      <c r="D76" s="25">
        <v>8.9405685709131</v>
      </c>
      <c r="E76" s="25">
        <v>9.188460562661186</v>
      </c>
      <c r="F76" s="25">
        <v>22.161639399749365</v>
      </c>
      <c r="G76" s="25" t="s">
        <v>59</v>
      </c>
      <c r="H76" s="25">
        <v>10.186262581389016</v>
      </c>
      <c r="I76" s="25">
        <v>59.08626258138904</v>
      </c>
      <c r="J76" s="25" t="s">
        <v>73</v>
      </c>
      <c r="K76" s="25">
        <v>0.9657259092260184</v>
      </c>
      <c r="M76" s="25" t="s">
        <v>68</v>
      </c>
      <c r="N76" s="25">
        <v>0.8658912789010811</v>
      </c>
      <c r="X76" s="25">
        <v>110</v>
      </c>
    </row>
    <row r="77" spans="1:24" ht="12.75" hidden="1">
      <c r="A77" s="25">
        <v>752</v>
      </c>
      <c r="B77" s="25">
        <v>184.0800018310547</v>
      </c>
      <c r="C77" s="25">
        <v>171.47999572753906</v>
      </c>
      <c r="D77" s="25">
        <v>8.416269302368164</v>
      </c>
      <c r="E77" s="25">
        <v>8.931291580200195</v>
      </c>
      <c r="F77" s="25">
        <v>23.073080993170564</v>
      </c>
      <c r="G77" s="25" t="s">
        <v>56</v>
      </c>
      <c r="H77" s="25">
        <v>-8.662453417668743</v>
      </c>
      <c r="I77" s="25">
        <v>65.41754841338596</v>
      </c>
      <c r="J77" s="25" t="s">
        <v>62</v>
      </c>
      <c r="K77" s="25">
        <v>0.3152649576904043</v>
      </c>
      <c r="L77" s="25">
        <v>0.9272161072193719</v>
      </c>
      <c r="M77" s="25">
        <v>0.07463475343106724</v>
      </c>
      <c r="N77" s="25">
        <v>0.012784693827798737</v>
      </c>
      <c r="O77" s="25">
        <v>0.01266151746885599</v>
      </c>
      <c r="P77" s="25">
        <v>0.02659889411908305</v>
      </c>
      <c r="Q77" s="25">
        <v>0.0015412261793540754</v>
      </c>
      <c r="R77" s="25">
        <v>0.00019682624217899449</v>
      </c>
      <c r="S77" s="25">
        <v>0.00016608079534393886</v>
      </c>
      <c r="T77" s="25">
        <v>0.000391386454560621</v>
      </c>
      <c r="U77" s="25">
        <v>3.3718419787582155E-05</v>
      </c>
      <c r="V77" s="25">
        <v>7.31464879831696E-06</v>
      </c>
      <c r="W77" s="25">
        <v>1.0351434980053214E-05</v>
      </c>
      <c r="X77" s="25">
        <v>110</v>
      </c>
    </row>
    <row r="78" spans="1:24" ht="12.75" hidden="1">
      <c r="A78" s="25">
        <v>750</v>
      </c>
      <c r="B78" s="25">
        <v>148.55999755859375</v>
      </c>
      <c r="C78" s="25">
        <v>141.75999450683594</v>
      </c>
      <c r="D78" s="25">
        <v>8.77209758758545</v>
      </c>
      <c r="E78" s="25">
        <v>9.456063270568848</v>
      </c>
      <c r="F78" s="25">
        <v>18.572341371949154</v>
      </c>
      <c r="G78" s="25" t="s">
        <v>57</v>
      </c>
      <c r="H78" s="25">
        <v>11.885748350588486</v>
      </c>
      <c r="I78" s="25">
        <v>50.44574590918226</v>
      </c>
      <c r="J78" s="25" t="s">
        <v>60</v>
      </c>
      <c r="K78" s="25">
        <v>-0.06656559653613976</v>
      </c>
      <c r="L78" s="25">
        <v>0.005044897781750099</v>
      </c>
      <c r="M78" s="25">
        <v>0.014928467931617818</v>
      </c>
      <c r="N78" s="25">
        <v>0.0001319197208861469</v>
      </c>
      <c r="O78" s="25">
        <v>-0.0028069433752282956</v>
      </c>
      <c r="P78" s="25">
        <v>0.0005772412993120177</v>
      </c>
      <c r="Q78" s="25">
        <v>0.0002685450230645658</v>
      </c>
      <c r="R78" s="25">
        <v>1.0631820330210158E-05</v>
      </c>
      <c r="S78" s="25">
        <v>-4.765919620233772E-05</v>
      </c>
      <c r="T78" s="25">
        <v>4.110799953478665E-05</v>
      </c>
      <c r="U78" s="25">
        <v>3.202999169659452E-06</v>
      </c>
      <c r="V78" s="25">
        <v>8.394184920130467E-07</v>
      </c>
      <c r="W78" s="25">
        <v>-3.293012885547329E-06</v>
      </c>
      <c r="X78" s="25">
        <v>110</v>
      </c>
    </row>
    <row r="79" spans="1:24" ht="12.75" hidden="1">
      <c r="A79" s="25">
        <v>749</v>
      </c>
      <c r="B79" s="25">
        <v>180.8800048828125</v>
      </c>
      <c r="C79" s="25">
        <v>181.3800048828125</v>
      </c>
      <c r="D79" s="25">
        <v>8.46536922454834</v>
      </c>
      <c r="E79" s="25">
        <v>8.640801429748535</v>
      </c>
      <c r="F79" s="25">
        <v>19.230325415986492</v>
      </c>
      <c r="G79" s="25" t="s">
        <v>58</v>
      </c>
      <c r="H79" s="25">
        <v>-16.681066315032638</v>
      </c>
      <c r="I79" s="25">
        <v>54.19893856777988</v>
      </c>
      <c r="J79" s="25" t="s">
        <v>61</v>
      </c>
      <c r="K79" s="25">
        <v>-0.308157451484335</v>
      </c>
      <c r="L79" s="25">
        <v>0.9272023827047778</v>
      </c>
      <c r="M79" s="25">
        <v>-0.07312651547100314</v>
      </c>
      <c r="N79" s="25">
        <v>0.012784013198436415</v>
      </c>
      <c r="O79" s="25">
        <v>-0.012346460768269073</v>
      </c>
      <c r="P79" s="25">
        <v>0.02659262982182393</v>
      </c>
      <c r="Q79" s="25">
        <v>-0.001517650060624521</v>
      </c>
      <c r="R79" s="25">
        <v>0.00019653888675468352</v>
      </c>
      <c r="S79" s="25">
        <v>-0.00015909566807246003</v>
      </c>
      <c r="T79" s="25">
        <v>0.00038922164532279166</v>
      </c>
      <c r="U79" s="25">
        <v>-3.3565944486797516E-05</v>
      </c>
      <c r="V79" s="25">
        <v>7.26632394254387E-06</v>
      </c>
      <c r="W79" s="25">
        <v>-9.813677816287251E-06</v>
      </c>
      <c r="X79" s="25">
        <v>110</v>
      </c>
    </row>
    <row r="80" ht="12.75" hidden="1">
      <c r="A80" s="25" t="s">
        <v>113</v>
      </c>
    </row>
    <row r="81" spans="1:24" ht="12.75" hidden="1">
      <c r="A81" s="25">
        <v>751</v>
      </c>
      <c r="B81" s="25">
        <v>165.1</v>
      </c>
      <c r="C81" s="25">
        <v>160.8</v>
      </c>
      <c r="D81" s="25">
        <v>9.183859339120563</v>
      </c>
      <c r="E81" s="25">
        <v>9.59964545110956</v>
      </c>
      <c r="F81" s="25">
        <v>21.82212449832665</v>
      </c>
      <c r="G81" s="25" t="s">
        <v>59</v>
      </c>
      <c r="H81" s="25">
        <v>1.5545149934620213</v>
      </c>
      <c r="I81" s="25">
        <v>56.65451499346203</v>
      </c>
      <c r="J81" s="25" t="s">
        <v>73</v>
      </c>
      <c r="K81" s="25">
        <v>0.6805033569144614</v>
      </c>
      <c r="M81" s="25" t="s">
        <v>68</v>
      </c>
      <c r="N81" s="25">
        <v>0.44838890726876535</v>
      </c>
      <c r="X81" s="25">
        <v>110</v>
      </c>
    </row>
    <row r="82" spans="1:24" ht="12.75" hidden="1">
      <c r="A82" s="25">
        <v>749</v>
      </c>
      <c r="B82" s="25">
        <v>163.5800018310547</v>
      </c>
      <c r="C82" s="25">
        <v>171.5800018310547</v>
      </c>
      <c r="D82" s="25">
        <v>8.611998558044434</v>
      </c>
      <c r="E82" s="25">
        <v>8.630595207214355</v>
      </c>
      <c r="F82" s="25">
        <v>19.87541492869269</v>
      </c>
      <c r="G82" s="25" t="s">
        <v>56</v>
      </c>
      <c r="H82" s="25">
        <v>1.4433811732750002</v>
      </c>
      <c r="I82" s="25">
        <v>55.02338300432971</v>
      </c>
      <c r="J82" s="25" t="s">
        <v>62</v>
      </c>
      <c r="K82" s="25">
        <v>0.6566875163002154</v>
      </c>
      <c r="L82" s="25">
        <v>0.47211163663441463</v>
      </c>
      <c r="M82" s="25">
        <v>0.15546230019301654</v>
      </c>
      <c r="N82" s="25">
        <v>0.03629269014446203</v>
      </c>
      <c r="O82" s="25">
        <v>0.02637372630154166</v>
      </c>
      <c r="P82" s="25">
        <v>0.013543347631480828</v>
      </c>
      <c r="Q82" s="25">
        <v>0.003210336561668296</v>
      </c>
      <c r="R82" s="25">
        <v>0.0005586212768863719</v>
      </c>
      <c r="S82" s="25">
        <v>0.0003459965812536934</v>
      </c>
      <c r="T82" s="25">
        <v>0.00019926130771883875</v>
      </c>
      <c r="U82" s="25">
        <v>7.02083266355754E-05</v>
      </c>
      <c r="V82" s="25">
        <v>2.0719500141691953E-05</v>
      </c>
      <c r="W82" s="25">
        <v>2.156823685465968E-05</v>
      </c>
      <c r="X82" s="25">
        <v>110</v>
      </c>
    </row>
    <row r="83" spans="1:24" ht="12.75" hidden="1">
      <c r="A83" s="25">
        <v>750</v>
      </c>
      <c r="B83" s="25">
        <v>139.16000366210938</v>
      </c>
      <c r="C83" s="25">
        <v>141.75999450683594</v>
      </c>
      <c r="D83" s="25">
        <v>9.027059555053711</v>
      </c>
      <c r="E83" s="25">
        <v>9.572364807128906</v>
      </c>
      <c r="F83" s="25">
        <v>16.798122652655778</v>
      </c>
      <c r="G83" s="25" t="s">
        <v>57</v>
      </c>
      <c r="H83" s="25">
        <v>15.160472184918873</v>
      </c>
      <c r="I83" s="25">
        <v>44.32047584702826</v>
      </c>
      <c r="J83" s="25" t="s">
        <v>60</v>
      </c>
      <c r="K83" s="25">
        <v>-0.5248532243314306</v>
      </c>
      <c r="L83" s="25">
        <v>0.0025691641707491094</v>
      </c>
      <c r="M83" s="25">
        <v>0.12318209750542508</v>
      </c>
      <c r="N83" s="25">
        <v>-0.0003756298224689078</v>
      </c>
      <c r="O83" s="25">
        <v>-0.021248861535870783</v>
      </c>
      <c r="P83" s="25">
        <v>0.0002940196670271984</v>
      </c>
      <c r="Q83" s="25">
        <v>0.002491439783616541</v>
      </c>
      <c r="R83" s="25">
        <v>-3.0189367725123248E-05</v>
      </c>
      <c r="S83" s="25">
        <v>-0.0002919634762746219</v>
      </c>
      <c r="T83" s="25">
        <v>2.0940466489679072E-05</v>
      </c>
      <c r="U83" s="25">
        <v>5.079140486322586E-05</v>
      </c>
      <c r="V83" s="25">
        <v>-2.386447931754686E-06</v>
      </c>
      <c r="W83" s="25">
        <v>-1.857429045596729E-05</v>
      </c>
      <c r="X83" s="25">
        <v>110</v>
      </c>
    </row>
    <row r="84" spans="1:24" ht="12.75" hidden="1">
      <c r="A84" s="25">
        <v>752</v>
      </c>
      <c r="B84" s="25">
        <v>164.33999633789062</v>
      </c>
      <c r="C84" s="25">
        <v>169.63999938964844</v>
      </c>
      <c r="D84" s="25">
        <v>8.5619478225708</v>
      </c>
      <c r="E84" s="25">
        <v>8.959315299987793</v>
      </c>
      <c r="F84" s="25">
        <v>16.328232789150036</v>
      </c>
      <c r="G84" s="25" t="s">
        <v>58</v>
      </c>
      <c r="H84" s="25">
        <v>-8.870987910626482</v>
      </c>
      <c r="I84" s="25">
        <v>45.46900842726415</v>
      </c>
      <c r="J84" s="25" t="s">
        <v>61</v>
      </c>
      <c r="K84" s="25">
        <v>-0.39467402622093933</v>
      </c>
      <c r="L84" s="25">
        <v>0.47210464607022173</v>
      </c>
      <c r="M84" s="25">
        <v>-0.09484037977289811</v>
      </c>
      <c r="N84" s="25">
        <v>-0.036290746205588045</v>
      </c>
      <c r="O84" s="25">
        <v>-0.015622398102020749</v>
      </c>
      <c r="P84" s="25">
        <v>0.013540155741443249</v>
      </c>
      <c r="Q84" s="25">
        <v>-0.0020245959211153664</v>
      </c>
      <c r="R84" s="25">
        <v>-0.0005578049238457096</v>
      </c>
      <c r="S84" s="25">
        <v>-0.00018566357413580606</v>
      </c>
      <c r="T84" s="25">
        <v>0.0001981579309970115</v>
      </c>
      <c r="U84" s="25">
        <v>-4.8471046213048915E-05</v>
      </c>
      <c r="V84" s="25">
        <v>-2.0581607138185215E-05</v>
      </c>
      <c r="W84" s="25">
        <v>-1.0962872574104949E-05</v>
      </c>
      <c r="X84" s="25">
        <v>110</v>
      </c>
    </row>
    <row r="85" s="101" customFormat="1" ht="12.75">
      <c r="A85" s="101" t="s">
        <v>103</v>
      </c>
    </row>
    <row r="86" spans="1:24" s="101" customFormat="1" ht="12.75">
      <c r="A86" s="101">
        <v>751</v>
      </c>
      <c r="B86" s="101">
        <v>165.1</v>
      </c>
      <c r="C86" s="101">
        <v>160.8</v>
      </c>
      <c r="D86" s="101">
        <v>9.183859339120563</v>
      </c>
      <c r="E86" s="101">
        <v>9.59964545110956</v>
      </c>
      <c r="F86" s="101">
        <v>17.083007845226668</v>
      </c>
      <c r="G86" s="101" t="s">
        <v>59</v>
      </c>
      <c r="H86" s="101">
        <v>-10.749161282393104</v>
      </c>
      <c r="I86" s="101">
        <v>44.3508387176069</v>
      </c>
      <c r="J86" s="101" t="s">
        <v>73</v>
      </c>
      <c r="K86" s="101">
        <v>0.8334533742283695</v>
      </c>
      <c r="M86" s="101" t="s">
        <v>68</v>
      </c>
      <c r="N86" s="101">
        <v>0.521739337485554</v>
      </c>
      <c r="X86" s="101">
        <v>110</v>
      </c>
    </row>
    <row r="87" spans="1:24" s="101" customFormat="1" ht="12.75">
      <c r="A87" s="101">
        <v>749</v>
      </c>
      <c r="B87" s="101">
        <v>163.5800018310547</v>
      </c>
      <c r="C87" s="101">
        <v>171.5800018310547</v>
      </c>
      <c r="D87" s="101">
        <v>8.611998558044434</v>
      </c>
      <c r="E87" s="101">
        <v>8.630595207214355</v>
      </c>
      <c r="F87" s="101">
        <v>19.87541492869269</v>
      </c>
      <c r="G87" s="101" t="s">
        <v>56</v>
      </c>
      <c r="H87" s="101">
        <v>1.4433811732750002</v>
      </c>
      <c r="I87" s="101">
        <v>55.02338300432971</v>
      </c>
      <c r="J87" s="101" t="s">
        <v>62</v>
      </c>
      <c r="K87" s="101">
        <v>0.7672287600609567</v>
      </c>
      <c r="L87" s="101">
        <v>0.45747739190834835</v>
      </c>
      <c r="M87" s="101">
        <v>0.18163064442746638</v>
      </c>
      <c r="N87" s="101">
        <v>0.037441367012407016</v>
      </c>
      <c r="O87" s="101">
        <v>0.03081326875933655</v>
      </c>
      <c r="P87" s="101">
        <v>0.013123537888606584</v>
      </c>
      <c r="Q87" s="101">
        <v>0.003750659351662062</v>
      </c>
      <c r="R87" s="101">
        <v>0.0005763094007894804</v>
      </c>
      <c r="S87" s="101">
        <v>0.00040425493110875693</v>
      </c>
      <c r="T87" s="101">
        <v>0.00019312095174970514</v>
      </c>
      <c r="U87" s="101">
        <v>8.203944214591463E-05</v>
      </c>
      <c r="V87" s="101">
        <v>2.1387105085020913E-05</v>
      </c>
      <c r="W87" s="101">
        <v>2.520835709230165E-05</v>
      </c>
      <c r="X87" s="101">
        <v>110</v>
      </c>
    </row>
    <row r="88" spans="1:24" s="101" customFormat="1" ht="12.75">
      <c r="A88" s="101">
        <v>752</v>
      </c>
      <c r="B88" s="101">
        <v>164.33999633789062</v>
      </c>
      <c r="C88" s="101">
        <v>169.63999938964844</v>
      </c>
      <c r="D88" s="101">
        <v>8.5619478225708</v>
      </c>
      <c r="E88" s="101">
        <v>8.959315299987793</v>
      </c>
      <c r="F88" s="101">
        <v>20.893780236047313</v>
      </c>
      <c r="G88" s="101" t="s">
        <v>57</v>
      </c>
      <c r="H88" s="101">
        <v>3.8426301531721236</v>
      </c>
      <c r="I88" s="101">
        <v>58.18262649106276</v>
      </c>
      <c r="J88" s="101" t="s">
        <v>60</v>
      </c>
      <c r="K88" s="101">
        <v>-0.5591912784963533</v>
      </c>
      <c r="L88" s="101">
        <v>-0.002488996587436883</v>
      </c>
      <c r="M88" s="101">
        <v>0.13378581876773005</v>
      </c>
      <c r="N88" s="101">
        <v>-0.0003873619652982158</v>
      </c>
      <c r="O88" s="101">
        <v>-0.022229121854819386</v>
      </c>
      <c r="P88" s="101">
        <v>-0.0002847238705317256</v>
      </c>
      <c r="Q88" s="101">
        <v>0.0028282877547178543</v>
      </c>
      <c r="R88" s="101">
        <v>-3.116238337720055E-05</v>
      </c>
      <c r="S88" s="101">
        <v>-0.00027207366328981983</v>
      </c>
      <c r="T88" s="101">
        <v>-2.0271075433210377E-05</v>
      </c>
      <c r="U88" s="101">
        <v>6.59392855238806E-05</v>
      </c>
      <c r="V88" s="101">
        <v>-2.463902196718162E-06</v>
      </c>
      <c r="W88" s="101">
        <v>-1.633685452768586E-05</v>
      </c>
      <c r="X88" s="101">
        <v>110</v>
      </c>
    </row>
    <row r="89" spans="1:24" s="101" customFormat="1" ht="12.75">
      <c r="A89" s="101">
        <v>750</v>
      </c>
      <c r="B89" s="101">
        <v>139.16000366210938</v>
      </c>
      <c r="C89" s="101">
        <v>141.75999450683594</v>
      </c>
      <c r="D89" s="101">
        <v>9.027059555053711</v>
      </c>
      <c r="E89" s="101">
        <v>9.572364807128906</v>
      </c>
      <c r="F89" s="101">
        <v>16.75412083480139</v>
      </c>
      <c r="G89" s="101" t="s">
        <v>58</v>
      </c>
      <c r="H89" s="101">
        <v>15.04437697917679</v>
      </c>
      <c r="I89" s="101">
        <v>44.204380641286185</v>
      </c>
      <c r="J89" s="101" t="s">
        <v>61</v>
      </c>
      <c r="K89" s="101">
        <v>0.5253047537556528</v>
      </c>
      <c r="L89" s="101">
        <v>-0.4574706209181659</v>
      </c>
      <c r="M89" s="101">
        <v>0.12284561730800496</v>
      </c>
      <c r="N89" s="101">
        <v>-0.037439363168536945</v>
      </c>
      <c r="O89" s="101">
        <v>0.021338314675688353</v>
      </c>
      <c r="P89" s="101">
        <v>-0.013120448888328553</v>
      </c>
      <c r="Q89" s="101">
        <v>0.002463378563827151</v>
      </c>
      <c r="R89" s="101">
        <v>-0.0005754662729479307</v>
      </c>
      <c r="S89" s="101">
        <v>0.0002989949348564346</v>
      </c>
      <c r="T89" s="101">
        <v>-0.00019205412129265288</v>
      </c>
      <c r="U89" s="101">
        <v>4.881066166538847E-05</v>
      </c>
      <c r="V89" s="101">
        <v>-2.124470404319003E-05</v>
      </c>
      <c r="W89" s="101">
        <v>1.9198136665682556E-05</v>
      </c>
      <c r="X89" s="101">
        <v>110</v>
      </c>
    </row>
    <row r="90" ht="12.75" hidden="1">
      <c r="A90" s="25" t="s">
        <v>102</v>
      </c>
    </row>
    <row r="91" spans="1:24" ht="12.75" hidden="1">
      <c r="A91" s="25">
        <v>751</v>
      </c>
      <c r="B91" s="25">
        <v>165.1</v>
      </c>
      <c r="C91" s="25">
        <v>160.8</v>
      </c>
      <c r="D91" s="25">
        <v>9.183859339120563</v>
      </c>
      <c r="E91" s="25">
        <v>9.59964545110956</v>
      </c>
      <c r="F91" s="25">
        <v>21.82212449832665</v>
      </c>
      <c r="G91" s="25" t="s">
        <v>59</v>
      </c>
      <c r="H91" s="25">
        <v>1.5545149934620213</v>
      </c>
      <c r="I91" s="25">
        <v>56.65451499346203</v>
      </c>
      <c r="J91" s="25" t="s">
        <v>73</v>
      </c>
      <c r="K91" s="25">
        <v>0.4702877085052711</v>
      </c>
      <c r="M91" s="25" t="s">
        <v>68</v>
      </c>
      <c r="N91" s="25">
        <v>0.33046357048107755</v>
      </c>
      <c r="X91" s="25">
        <v>110</v>
      </c>
    </row>
    <row r="92" spans="1:24" ht="12.75" hidden="1">
      <c r="A92" s="25">
        <v>750</v>
      </c>
      <c r="B92" s="25">
        <v>139.16000366210938</v>
      </c>
      <c r="C92" s="25">
        <v>141.75999450683594</v>
      </c>
      <c r="D92" s="25">
        <v>9.027059555053711</v>
      </c>
      <c r="E92" s="25">
        <v>9.572364807128906</v>
      </c>
      <c r="F92" s="25">
        <v>15.611948319967748</v>
      </c>
      <c r="G92" s="25" t="s">
        <v>56</v>
      </c>
      <c r="H92" s="25">
        <v>12.030848003138473</v>
      </c>
      <c r="I92" s="25">
        <v>41.190851665247855</v>
      </c>
      <c r="J92" s="25" t="s">
        <v>62</v>
      </c>
      <c r="K92" s="25">
        <v>0.5028316631611375</v>
      </c>
      <c r="L92" s="25">
        <v>0.4489071819004447</v>
      </c>
      <c r="M92" s="25">
        <v>0.11903833481164586</v>
      </c>
      <c r="N92" s="25">
        <v>0.03435322835909826</v>
      </c>
      <c r="O92" s="25">
        <v>0.02019479583769118</v>
      </c>
      <c r="P92" s="25">
        <v>0.012877810293257807</v>
      </c>
      <c r="Q92" s="25">
        <v>0.0024581525611413703</v>
      </c>
      <c r="R92" s="25">
        <v>0.0005288325264167185</v>
      </c>
      <c r="S92" s="25">
        <v>0.00026496191580998934</v>
      </c>
      <c r="T92" s="25">
        <v>0.000189486243861039</v>
      </c>
      <c r="U92" s="25">
        <v>5.375616174571867E-05</v>
      </c>
      <c r="V92" s="25">
        <v>1.963288582541621E-05</v>
      </c>
      <c r="W92" s="25">
        <v>1.6519569004402114E-05</v>
      </c>
      <c r="X92" s="25">
        <v>110</v>
      </c>
    </row>
    <row r="93" spans="1:24" ht="12.75" hidden="1">
      <c r="A93" s="25">
        <v>749</v>
      </c>
      <c r="B93" s="25">
        <v>163.5800018310547</v>
      </c>
      <c r="C93" s="25">
        <v>171.5800018310547</v>
      </c>
      <c r="D93" s="25">
        <v>8.611998558044434</v>
      </c>
      <c r="E93" s="25">
        <v>8.630595207214355</v>
      </c>
      <c r="F93" s="25">
        <v>16.234202377564017</v>
      </c>
      <c r="G93" s="25" t="s">
        <v>57</v>
      </c>
      <c r="H93" s="25">
        <v>-8.637003740435247</v>
      </c>
      <c r="I93" s="25">
        <v>44.94299809061945</v>
      </c>
      <c r="J93" s="25" t="s">
        <v>60</v>
      </c>
      <c r="K93" s="25">
        <v>0.39075933963913057</v>
      </c>
      <c r="L93" s="25">
        <v>-0.0024419401168635</v>
      </c>
      <c r="M93" s="25">
        <v>-0.09335244807631309</v>
      </c>
      <c r="N93" s="25">
        <v>-0.00035489800230124576</v>
      </c>
      <c r="O93" s="25">
        <v>0.0155556763342612</v>
      </c>
      <c r="P93" s="25">
        <v>-0.0002794839409461647</v>
      </c>
      <c r="Q93" s="25">
        <v>-0.0019670822264768704</v>
      </c>
      <c r="R93" s="25">
        <v>-2.8536755003471088E-05</v>
      </c>
      <c r="S93" s="25">
        <v>0.0001922053870276539</v>
      </c>
      <c r="T93" s="25">
        <v>-1.9910076257835473E-05</v>
      </c>
      <c r="U93" s="25">
        <v>-4.5434887061910836E-05</v>
      </c>
      <c r="V93" s="25">
        <v>-2.249265438515255E-06</v>
      </c>
      <c r="W93" s="25">
        <v>1.1596619080163134E-05</v>
      </c>
      <c r="X93" s="25">
        <v>110</v>
      </c>
    </row>
    <row r="94" spans="1:24" ht="12.75" hidden="1">
      <c r="A94" s="25">
        <v>752</v>
      </c>
      <c r="B94" s="25">
        <v>164.33999633789062</v>
      </c>
      <c r="C94" s="25">
        <v>169.63999938964844</v>
      </c>
      <c r="D94" s="25">
        <v>8.5619478225708</v>
      </c>
      <c r="E94" s="25">
        <v>8.959315299987793</v>
      </c>
      <c r="F94" s="25">
        <v>20.893780236047313</v>
      </c>
      <c r="G94" s="25" t="s">
        <v>58</v>
      </c>
      <c r="H94" s="25">
        <v>3.8426301531721236</v>
      </c>
      <c r="I94" s="25">
        <v>58.18262649106276</v>
      </c>
      <c r="J94" s="25" t="s">
        <v>61</v>
      </c>
      <c r="K94" s="25">
        <v>-0.3164598236146039</v>
      </c>
      <c r="L94" s="25">
        <v>-0.4489005400868489</v>
      </c>
      <c r="M94" s="25">
        <v>-0.07386098830159779</v>
      </c>
      <c r="N94" s="25">
        <v>-0.03435139511141164</v>
      </c>
      <c r="O94" s="25">
        <v>-0.012878303953150625</v>
      </c>
      <c r="P94" s="25">
        <v>-0.012874777150533128</v>
      </c>
      <c r="Q94" s="25">
        <v>-0.0014741443376157831</v>
      </c>
      <c r="R94" s="25">
        <v>-0.0005280620177688991</v>
      </c>
      <c r="S94" s="25">
        <v>-0.0001823784691986684</v>
      </c>
      <c r="T94" s="25">
        <v>-0.00018843732506054184</v>
      </c>
      <c r="U94" s="25">
        <v>-2.8729705242192707E-05</v>
      </c>
      <c r="V94" s="25">
        <v>-1.9503615326931812E-05</v>
      </c>
      <c r="W94" s="25">
        <v>-1.1764972843181551E-05</v>
      </c>
      <c r="X94" s="25">
        <v>110</v>
      </c>
    </row>
    <row r="95" ht="12.75" hidden="1">
      <c r="A95" s="25" t="s">
        <v>101</v>
      </c>
    </row>
    <row r="96" spans="1:24" ht="12.75" hidden="1">
      <c r="A96" s="25">
        <v>751</v>
      </c>
      <c r="B96" s="25">
        <v>165.1</v>
      </c>
      <c r="C96" s="25">
        <v>160.8</v>
      </c>
      <c r="D96" s="25">
        <v>9.183859339120563</v>
      </c>
      <c r="E96" s="25">
        <v>9.59964545110956</v>
      </c>
      <c r="F96" s="25">
        <v>21.770394785078864</v>
      </c>
      <c r="G96" s="25" t="s">
        <v>59</v>
      </c>
      <c r="H96" s="25">
        <v>1.420214512542799</v>
      </c>
      <c r="I96" s="25">
        <v>56.52021451254281</v>
      </c>
      <c r="J96" s="25" t="s">
        <v>73</v>
      </c>
      <c r="K96" s="25">
        <v>0.4778368846343172</v>
      </c>
      <c r="M96" s="25" t="s">
        <v>68</v>
      </c>
      <c r="N96" s="25">
        <v>0.3394109010817521</v>
      </c>
      <c r="X96" s="25">
        <v>110</v>
      </c>
    </row>
    <row r="97" spans="1:24" ht="12.75" hidden="1">
      <c r="A97" s="25">
        <v>750</v>
      </c>
      <c r="B97" s="25">
        <v>139.16000366210938</v>
      </c>
      <c r="C97" s="25">
        <v>141.75999450683594</v>
      </c>
      <c r="D97" s="25">
        <v>9.027059555053711</v>
      </c>
      <c r="E97" s="25">
        <v>9.572364807128906</v>
      </c>
      <c r="F97" s="25">
        <v>15.611948319967748</v>
      </c>
      <c r="G97" s="25" t="s">
        <v>56</v>
      </c>
      <c r="H97" s="25">
        <v>12.030848003138473</v>
      </c>
      <c r="I97" s="25">
        <v>41.190851665247855</v>
      </c>
      <c r="J97" s="25" t="s">
        <v>62</v>
      </c>
      <c r="K97" s="25">
        <v>0.49874395211840034</v>
      </c>
      <c r="L97" s="25">
        <v>0.4619587109498167</v>
      </c>
      <c r="M97" s="25">
        <v>0.11807063071391498</v>
      </c>
      <c r="N97" s="25">
        <v>0.03408302531557106</v>
      </c>
      <c r="O97" s="25">
        <v>0.020030627030018296</v>
      </c>
      <c r="P97" s="25">
        <v>0.013252216313501266</v>
      </c>
      <c r="Q97" s="25">
        <v>0.0024381683404774285</v>
      </c>
      <c r="R97" s="25">
        <v>0.0005246736478338909</v>
      </c>
      <c r="S97" s="25">
        <v>0.00026280746021053374</v>
      </c>
      <c r="T97" s="25">
        <v>0.0001949951960363338</v>
      </c>
      <c r="U97" s="25">
        <v>5.3318539137855E-05</v>
      </c>
      <c r="V97" s="25">
        <v>1.947874663042585E-05</v>
      </c>
      <c r="W97" s="25">
        <v>1.6385105029753872E-05</v>
      </c>
      <c r="X97" s="25">
        <v>110</v>
      </c>
    </row>
    <row r="98" spans="1:24" ht="12.75" hidden="1">
      <c r="A98" s="25">
        <v>752</v>
      </c>
      <c r="B98" s="25">
        <v>164.33999633789062</v>
      </c>
      <c r="C98" s="25">
        <v>169.63999938964844</v>
      </c>
      <c r="D98" s="25">
        <v>8.5619478225708</v>
      </c>
      <c r="E98" s="25">
        <v>8.959315299987793</v>
      </c>
      <c r="F98" s="25">
        <v>16.328232789150036</v>
      </c>
      <c r="G98" s="25" t="s">
        <v>57</v>
      </c>
      <c r="H98" s="25">
        <v>-8.870987910626482</v>
      </c>
      <c r="I98" s="25">
        <v>45.46900842726415</v>
      </c>
      <c r="J98" s="25" t="s">
        <v>60</v>
      </c>
      <c r="K98" s="25">
        <v>0.3946381205242926</v>
      </c>
      <c r="L98" s="25">
        <v>-0.0025129589996340444</v>
      </c>
      <c r="M98" s="25">
        <v>-0.09423972356698192</v>
      </c>
      <c r="N98" s="25">
        <v>-0.00035209960334544113</v>
      </c>
      <c r="O98" s="25">
        <v>0.015716426346263638</v>
      </c>
      <c r="P98" s="25">
        <v>-0.0002876102520173849</v>
      </c>
      <c r="Q98" s="25">
        <v>-0.001983918576607403</v>
      </c>
      <c r="R98" s="25">
        <v>-2.831214740119121E-05</v>
      </c>
      <c r="S98" s="25">
        <v>0.00019471650425715453</v>
      </c>
      <c r="T98" s="25">
        <v>-2.048877271548425E-05</v>
      </c>
      <c r="U98" s="25">
        <v>-4.570303453598168E-05</v>
      </c>
      <c r="V98" s="25">
        <v>-2.2315155359794817E-06</v>
      </c>
      <c r="W98" s="25">
        <v>1.1765178182539714E-05</v>
      </c>
      <c r="X98" s="25">
        <v>110</v>
      </c>
    </row>
    <row r="99" spans="1:24" ht="12.75" hidden="1">
      <c r="A99" s="25">
        <v>749</v>
      </c>
      <c r="B99" s="25">
        <v>163.5800018310547</v>
      </c>
      <c r="C99" s="25">
        <v>171.5800018310547</v>
      </c>
      <c r="D99" s="25">
        <v>8.611998558044434</v>
      </c>
      <c r="E99" s="25">
        <v>8.630595207214355</v>
      </c>
      <c r="F99" s="25">
        <v>20.850119839914083</v>
      </c>
      <c r="G99" s="25" t="s">
        <v>58</v>
      </c>
      <c r="H99" s="25">
        <v>4.141768192552362</v>
      </c>
      <c r="I99" s="25">
        <v>57.72177002360707</v>
      </c>
      <c r="J99" s="25" t="s">
        <v>61</v>
      </c>
      <c r="K99" s="25">
        <v>-0.3049693158397007</v>
      </c>
      <c r="L99" s="25">
        <v>-0.46195187591293796</v>
      </c>
      <c r="M99" s="25">
        <v>-0.07113050217171614</v>
      </c>
      <c r="N99" s="25">
        <v>-0.03408120655920476</v>
      </c>
      <c r="O99" s="25">
        <v>-0.012418533009907801</v>
      </c>
      <c r="P99" s="25">
        <v>-0.013249094971459882</v>
      </c>
      <c r="Q99" s="25">
        <v>-0.001417297406297815</v>
      </c>
      <c r="R99" s="25">
        <v>-0.0005239092087765352</v>
      </c>
      <c r="S99" s="25">
        <v>-0.0001765028161593599</v>
      </c>
      <c r="T99" s="25">
        <v>-0.00019391579788625136</v>
      </c>
      <c r="U99" s="25">
        <v>-2.7460867611891678E-05</v>
      </c>
      <c r="V99" s="25">
        <v>-1.9350501510426252E-05</v>
      </c>
      <c r="W99" s="25">
        <v>-1.1404045298452528E-05</v>
      </c>
      <c r="X99" s="25">
        <v>110</v>
      </c>
    </row>
    <row r="100" ht="12.75" hidden="1">
      <c r="A100" s="25" t="s">
        <v>100</v>
      </c>
    </row>
    <row r="101" spans="1:24" ht="12.75" hidden="1">
      <c r="A101" s="25">
        <v>751</v>
      </c>
      <c r="B101" s="25">
        <v>165.1</v>
      </c>
      <c r="C101" s="25">
        <v>160.8</v>
      </c>
      <c r="D101" s="25">
        <v>9.183859339120563</v>
      </c>
      <c r="E101" s="25">
        <v>9.59964545110956</v>
      </c>
      <c r="F101" s="25">
        <v>17.083007845226668</v>
      </c>
      <c r="G101" s="25" t="s">
        <v>59</v>
      </c>
      <c r="H101" s="25">
        <v>-10.749161282393104</v>
      </c>
      <c r="I101" s="25">
        <v>44.3508387176069</v>
      </c>
      <c r="J101" s="25" t="s">
        <v>73</v>
      </c>
      <c r="K101" s="25">
        <v>0.854272415255577</v>
      </c>
      <c r="M101" s="25" t="s">
        <v>68</v>
      </c>
      <c r="N101" s="25">
        <v>0.5296348324312565</v>
      </c>
      <c r="X101" s="25">
        <v>110</v>
      </c>
    </row>
    <row r="102" spans="1:24" ht="12.75" hidden="1">
      <c r="A102" s="25">
        <v>752</v>
      </c>
      <c r="B102" s="25">
        <v>164.33999633789062</v>
      </c>
      <c r="C102" s="25">
        <v>169.63999938964844</v>
      </c>
      <c r="D102" s="25">
        <v>8.5619478225708</v>
      </c>
      <c r="E102" s="25">
        <v>8.959315299987793</v>
      </c>
      <c r="F102" s="25">
        <v>19.958288922954516</v>
      </c>
      <c r="G102" s="25" t="s">
        <v>56</v>
      </c>
      <c r="H102" s="25">
        <v>1.2375801794288748</v>
      </c>
      <c r="I102" s="25">
        <v>55.577576517319514</v>
      </c>
      <c r="J102" s="25" t="s">
        <v>62</v>
      </c>
      <c r="K102" s="25">
        <v>0.7840877197471878</v>
      </c>
      <c r="L102" s="25">
        <v>0.44987349868014687</v>
      </c>
      <c r="M102" s="25">
        <v>0.1856217697320962</v>
      </c>
      <c r="N102" s="25">
        <v>0.03825977364935524</v>
      </c>
      <c r="O102" s="25">
        <v>0.03149036088586113</v>
      </c>
      <c r="P102" s="25">
        <v>0.012905404881992155</v>
      </c>
      <c r="Q102" s="25">
        <v>0.003833075822217804</v>
      </c>
      <c r="R102" s="25">
        <v>0.0005889056312575687</v>
      </c>
      <c r="S102" s="25">
        <v>0.00041313826513918303</v>
      </c>
      <c r="T102" s="25">
        <v>0.0001899115015345556</v>
      </c>
      <c r="U102" s="25">
        <v>8.384173081212571E-05</v>
      </c>
      <c r="V102" s="25">
        <v>2.185440804025948E-05</v>
      </c>
      <c r="W102" s="25">
        <v>2.5762265401192896E-05</v>
      </c>
      <c r="X102" s="25">
        <v>110</v>
      </c>
    </row>
    <row r="103" spans="1:24" ht="12.75" hidden="1">
      <c r="A103" s="25">
        <v>749</v>
      </c>
      <c r="B103" s="25">
        <v>163.5800018310547</v>
      </c>
      <c r="C103" s="25">
        <v>171.5800018310547</v>
      </c>
      <c r="D103" s="25">
        <v>8.611998558044434</v>
      </c>
      <c r="E103" s="25">
        <v>8.630595207214355</v>
      </c>
      <c r="F103" s="25">
        <v>20.850119839914083</v>
      </c>
      <c r="G103" s="25" t="s">
        <v>57</v>
      </c>
      <c r="H103" s="25">
        <v>4.141768192552362</v>
      </c>
      <c r="I103" s="25">
        <v>57.72177002360707</v>
      </c>
      <c r="J103" s="25" t="s">
        <v>60</v>
      </c>
      <c r="K103" s="25">
        <v>-0.5706485049954937</v>
      </c>
      <c r="L103" s="25">
        <v>-0.0024476218117411167</v>
      </c>
      <c r="M103" s="25">
        <v>0.13653142266081444</v>
      </c>
      <c r="N103" s="25">
        <v>-0.0003958350205752513</v>
      </c>
      <c r="O103" s="25">
        <v>-0.022683856616437743</v>
      </c>
      <c r="P103" s="25">
        <v>-0.0002799888903592141</v>
      </c>
      <c r="Q103" s="25">
        <v>0.002886542202447638</v>
      </c>
      <c r="R103" s="25">
        <v>-3.184349768220487E-05</v>
      </c>
      <c r="S103" s="25">
        <v>-0.0002775791975824262</v>
      </c>
      <c r="T103" s="25">
        <v>-1.9933774674760948E-05</v>
      </c>
      <c r="U103" s="25">
        <v>6.731067578043102E-05</v>
      </c>
      <c r="V103" s="25">
        <v>-2.51771873630159E-06</v>
      </c>
      <c r="W103" s="25">
        <v>-1.6665334687003064E-05</v>
      </c>
      <c r="X103" s="25">
        <v>110</v>
      </c>
    </row>
    <row r="104" spans="1:24" ht="12.75" hidden="1">
      <c r="A104" s="25">
        <v>750</v>
      </c>
      <c r="B104" s="25">
        <v>139.16000366210938</v>
      </c>
      <c r="C104" s="25">
        <v>141.75999450683594</v>
      </c>
      <c r="D104" s="25">
        <v>9.027059555053711</v>
      </c>
      <c r="E104" s="25">
        <v>9.572364807128906</v>
      </c>
      <c r="F104" s="25">
        <v>16.798122652655778</v>
      </c>
      <c r="G104" s="25" t="s">
        <v>58</v>
      </c>
      <c r="H104" s="25">
        <v>15.160472184918873</v>
      </c>
      <c r="I104" s="25">
        <v>44.32047584702826</v>
      </c>
      <c r="J104" s="25" t="s">
        <v>61</v>
      </c>
      <c r="K104" s="25">
        <v>0.5377302632405513</v>
      </c>
      <c r="L104" s="25">
        <v>-0.4498668402562949</v>
      </c>
      <c r="M104" s="25">
        <v>0.1257561609810406</v>
      </c>
      <c r="N104" s="25">
        <v>-0.03825772594308741</v>
      </c>
      <c r="O104" s="25">
        <v>0.02184228645830528</v>
      </c>
      <c r="P104" s="25">
        <v>-0.012902367278504452</v>
      </c>
      <c r="Q104" s="25">
        <v>0.002521972317920923</v>
      </c>
      <c r="R104" s="25">
        <v>-0.0005880440750336992</v>
      </c>
      <c r="S104" s="25">
        <v>0.0003059951228234043</v>
      </c>
      <c r="T104" s="25">
        <v>-0.0001888624447642394</v>
      </c>
      <c r="U104" s="25">
        <v>4.99870858477932E-05</v>
      </c>
      <c r="V104" s="25">
        <v>-2.170889778765919E-05</v>
      </c>
      <c r="W104" s="25">
        <v>1.964588858697089E-05</v>
      </c>
      <c r="X104" s="25">
        <v>110</v>
      </c>
    </row>
    <row r="105" ht="12.75" hidden="1">
      <c r="A105" s="25" t="s">
        <v>99</v>
      </c>
    </row>
    <row r="106" spans="1:24" ht="12.75" hidden="1">
      <c r="A106" s="25">
        <v>751</v>
      </c>
      <c r="B106" s="25">
        <v>165.1</v>
      </c>
      <c r="C106" s="25">
        <v>160.8</v>
      </c>
      <c r="D106" s="25">
        <v>9.183859339120563</v>
      </c>
      <c r="E106" s="25">
        <v>9.59964545110956</v>
      </c>
      <c r="F106" s="25">
        <v>21.770394785078864</v>
      </c>
      <c r="G106" s="25" t="s">
        <v>59</v>
      </c>
      <c r="H106" s="25">
        <v>1.420214512542799</v>
      </c>
      <c r="I106" s="25">
        <v>56.52021451254281</v>
      </c>
      <c r="J106" s="25" t="s">
        <v>73</v>
      </c>
      <c r="K106" s="25">
        <v>0.6622060030625827</v>
      </c>
      <c r="M106" s="25" t="s">
        <v>68</v>
      </c>
      <c r="N106" s="25">
        <v>0.4366735300921211</v>
      </c>
      <c r="X106" s="25">
        <v>110</v>
      </c>
    </row>
    <row r="107" spans="1:24" ht="12.75" hidden="1">
      <c r="A107" s="25">
        <v>752</v>
      </c>
      <c r="B107" s="25">
        <v>164.33999633789062</v>
      </c>
      <c r="C107" s="25">
        <v>169.63999938964844</v>
      </c>
      <c r="D107" s="25">
        <v>8.5619478225708</v>
      </c>
      <c r="E107" s="25">
        <v>8.959315299987793</v>
      </c>
      <c r="F107" s="25">
        <v>19.958288922954516</v>
      </c>
      <c r="G107" s="25" t="s">
        <v>56</v>
      </c>
      <c r="H107" s="25">
        <v>1.2375801794288748</v>
      </c>
      <c r="I107" s="25">
        <v>55.577576517319514</v>
      </c>
      <c r="J107" s="25" t="s">
        <v>62</v>
      </c>
      <c r="K107" s="25">
        <v>0.6471762371825287</v>
      </c>
      <c r="L107" s="25">
        <v>0.46666400075138453</v>
      </c>
      <c r="M107" s="25">
        <v>0.15321062491813006</v>
      </c>
      <c r="N107" s="25">
        <v>0.0354243393871039</v>
      </c>
      <c r="O107" s="25">
        <v>0.02599173780144812</v>
      </c>
      <c r="P107" s="25">
        <v>0.01338707460951999</v>
      </c>
      <c r="Q107" s="25">
        <v>0.003163837321122217</v>
      </c>
      <c r="R107" s="25">
        <v>0.0005452545959882928</v>
      </c>
      <c r="S107" s="25">
        <v>0.0003409850345918698</v>
      </c>
      <c r="T107" s="25">
        <v>0.00019696206421310872</v>
      </c>
      <c r="U107" s="25">
        <v>6.91909164443442E-05</v>
      </c>
      <c r="V107" s="25">
        <v>2.0223548893815385E-05</v>
      </c>
      <c r="W107" s="25">
        <v>2.1255792233345914E-05</v>
      </c>
      <c r="X107" s="25">
        <v>110</v>
      </c>
    </row>
    <row r="108" spans="1:24" ht="12.75" hidden="1">
      <c r="A108" s="25">
        <v>750</v>
      </c>
      <c r="B108" s="25">
        <v>139.16000366210938</v>
      </c>
      <c r="C108" s="25">
        <v>141.75999450683594</v>
      </c>
      <c r="D108" s="25">
        <v>9.027059555053711</v>
      </c>
      <c r="E108" s="25">
        <v>9.572364807128906</v>
      </c>
      <c r="F108" s="25">
        <v>16.75412083480139</v>
      </c>
      <c r="G108" s="25" t="s">
        <v>57</v>
      </c>
      <c r="H108" s="25">
        <v>15.04437697917679</v>
      </c>
      <c r="I108" s="25">
        <v>44.204380641286185</v>
      </c>
      <c r="J108" s="25" t="s">
        <v>60</v>
      </c>
      <c r="K108" s="25">
        <v>-0.5254876262417977</v>
      </c>
      <c r="L108" s="25">
        <v>0.002539508699357333</v>
      </c>
      <c r="M108" s="25">
        <v>0.12337778998513003</v>
      </c>
      <c r="N108" s="25">
        <v>-0.0003666510384541665</v>
      </c>
      <c r="O108" s="25">
        <v>-0.021267009018451223</v>
      </c>
      <c r="P108" s="25">
        <v>0.00029062711686596266</v>
      </c>
      <c r="Q108" s="25">
        <v>0.0024976485504690947</v>
      </c>
      <c r="R108" s="25">
        <v>-2.9467778930675742E-05</v>
      </c>
      <c r="S108" s="25">
        <v>-0.0002915991728745233</v>
      </c>
      <c r="T108" s="25">
        <v>2.0698975991776066E-05</v>
      </c>
      <c r="U108" s="25">
        <v>5.1070101640068294E-05</v>
      </c>
      <c r="V108" s="25">
        <v>-2.329505938279861E-06</v>
      </c>
      <c r="W108" s="25">
        <v>-1.8533169180961233E-05</v>
      </c>
      <c r="X108" s="25">
        <v>110</v>
      </c>
    </row>
    <row r="109" spans="1:24" ht="12.75" hidden="1">
      <c r="A109" s="25">
        <v>749</v>
      </c>
      <c r="B109" s="25">
        <v>163.5800018310547</v>
      </c>
      <c r="C109" s="25">
        <v>171.5800018310547</v>
      </c>
      <c r="D109" s="25">
        <v>8.611998558044434</v>
      </c>
      <c r="E109" s="25">
        <v>8.630595207214355</v>
      </c>
      <c r="F109" s="25">
        <v>16.234202377564017</v>
      </c>
      <c r="G109" s="25" t="s">
        <v>58</v>
      </c>
      <c r="H109" s="25">
        <v>-8.637003740435247</v>
      </c>
      <c r="I109" s="25">
        <v>44.94299809061945</v>
      </c>
      <c r="J109" s="25" t="s">
        <v>61</v>
      </c>
      <c r="K109" s="25">
        <v>-0.3777563191271555</v>
      </c>
      <c r="L109" s="25">
        <v>0.4666570909060036</v>
      </c>
      <c r="M109" s="25">
        <v>-0.09083730800826874</v>
      </c>
      <c r="N109" s="25">
        <v>-0.03542244186993213</v>
      </c>
      <c r="O109" s="25">
        <v>-0.014942715996375675</v>
      </c>
      <c r="P109" s="25">
        <v>0.013383919548465502</v>
      </c>
      <c r="Q109" s="25">
        <v>-0.0019420654759470491</v>
      </c>
      <c r="R109" s="25">
        <v>-0.0005444577343111669</v>
      </c>
      <c r="S109" s="25">
        <v>-0.00017675043477885</v>
      </c>
      <c r="T109" s="25">
        <v>0.00019587140457958798</v>
      </c>
      <c r="U109" s="25">
        <v>-4.668219828672719E-05</v>
      </c>
      <c r="V109" s="25">
        <v>-2.0088935560254563E-05</v>
      </c>
      <c r="W109" s="25">
        <v>-1.0408186373092924E-05</v>
      </c>
      <c r="X109" s="25">
        <v>110</v>
      </c>
    </row>
    <row r="110" ht="12.75" hidden="1">
      <c r="A110" s="25" t="s">
        <v>112</v>
      </c>
    </row>
    <row r="111" spans="1:24" ht="12.75" hidden="1">
      <c r="A111" s="25">
        <v>751</v>
      </c>
      <c r="B111" s="25">
        <v>146.18</v>
      </c>
      <c r="C111" s="25">
        <v>161.28</v>
      </c>
      <c r="D111" s="25">
        <v>9.40878675111006</v>
      </c>
      <c r="E111" s="25">
        <v>9.69339264193166</v>
      </c>
      <c r="F111" s="25">
        <v>16.007538710658448</v>
      </c>
      <c r="G111" s="25" t="s">
        <v>59</v>
      </c>
      <c r="H111" s="25">
        <v>4.353013839930057</v>
      </c>
      <c r="I111" s="25">
        <v>40.53301383993007</v>
      </c>
      <c r="J111" s="25" t="s">
        <v>73</v>
      </c>
      <c r="K111" s="25">
        <v>0.15418081487561777</v>
      </c>
      <c r="M111" s="25" t="s">
        <v>68</v>
      </c>
      <c r="N111" s="25">
        <v>0.10820049905678618</v>
      </c>
      <c r="X111" s="25">
        <v>110</v>
      </c>
    </row>
    <row r="112" spans="1:24" ht="12.75" hidden="1">
      <c r="A112" s="25">
        <v>749</v>
      </c>
      <c r="B112" s="25">
        <v>164.05999755859375</v>
      </c>
      <c r="C112" s="25">
        <v>157.66000366210938</v>
      </c>
      <c r="D112" s="25">
        <v>8.14239501953125</v>
      </c>
      <c r="E112" s="25">
        <v>8.891214370727539</v>
      </c>
      <c r="F112" s="25">
        <v>19.55277149916168</v>
      </c>
      <c r="G112" s="25" t="s">
        <v>56</v>
      </c>
      <c r="H112" s="25">
        <v>3.1932246301282845</v>
      </c>
      <c r="I112" s="25">
        <v>57.25322218872205</v>
      </c>
      <c r="J112" s="25" t="s">
        <v>62</v>
      </c>
      <c r="K112" s="25">
        <v>0.29392073641606026</v>
      </c>
      <c r="L112" s="25">
        <v>0.2462777490627785</v>
      </c>
      <c r="M112" s="25">
        <v>0.06958192907845843</v>
      </c>
      <c r="N112" s="25">
        <v>0.04588230610134653</v>
      </c>
      <c r="O112" s="25">
        <v>0.011804340875902581</v>
      </c>
      <c r="P112" s="25">
        <v>0.007064877374960663</v>
      </c>
      <c r="Q112" s="25">
        <v>0.0014369193038225605</v>
      </c>
      <c r="R112" s="25">
        <v>0.0007062451131193784</v>
      </c>
      <c r="S112" s="25">
        <v>0.00015486075569218406</v>
      </c>
      <c r="T112" s="25">
        <v>0.00010394548569032027</v>
      </c>
      <c r="U112" s="25">
        <v>3.1431045881001246E-05</v>
      </c>
      <c r="V112" s="25">
        <v>2.620482757910287E-05</v>
      </c>
      <c r="W112" s="25">
        <v>9.652353754210493E-06</v>
      </c>
      <c r="X112" s="25">
        <v>110</v>
      </c>
    </row>
    <row r="113" spans="1:24" ht="12.75" hidden="1">
      <c r="A113" s="25">
        <v>750</v>
      </c>
      <c r="B113" s="25">
        <v>140.9199981689453</v>
      </c>
      <c r="C113" s="25">
        <v>147.1199951171875</v>
      </c>
      <c r="D113" s="25">
        <v>9.139725685119629</v>
      </c>
      <c r="E113" s="25">
        <v>9.39094352722168</v>
      </c>
      <c r="F113" s="25">
        <v>14.863160050090114</v>
      </c>
      <c r="G113" s="25" t="s">
        <v>57</v>
      </c>
      <c r="H113" s="25">
        <v>7.814689539402835</v>
      </c>
      <c r="I113" s="25">
        <v>38.734687708348154</v>
      </c>
      <c r="J113" s="25" t="s">
        <v>60</v>
      </c>
      <c r="K113" s="25">
        <v>-0.13416172336181417</v>
      </c>
      <c r="L113" s="25">
        <v>0.0013405379829900632</v>
      </c>
      <c r="M113" s="25">
        <v>0.031055445536486113</v>
      </c>
      <c r="N113" s="25">
        <v>-0.0004745891935471953</v>
      </c>
      <c r="O113" s="25">
        <v>-0.00550119972336546</v>
      </c>
      <c r="P113" s="25">
        <v>0.0001533690976701633</v>
      </c>
      <c r="Q113" s="25">
        <v>0.0006073380251481286</v>
      </c>
      <c r="R113" s="25">
        <v>-3.814596749282153E-05</v>
      </c>
      <c r="S113" s="25">
        <v>-8.124728556560825E-05</v>
      </c>
      <c r="T113" s="25">
        <v>1.0919913048800266E-05</v>
      </c>
      <c r="U113" s="25">
        <v>1.0972261830911462E-05</v>
      </c>
      <c r="V113" s="25">
        <v>-3.0109533826267973E-06</v>
      </c>
      <c r="W113" s="25">
        <v>-5.333205485749283E-06</v>
      </c>
      <c r="X113" s="25">
        <v>110</v>
      </c>
    </row>
    <row r="114" spans="1:24" ht="12.75" hidden="1">
      <c r="A114" s="25">
        <v>752</v>
      </c>
      <c r="B114" s="25">
        <v>159.17999267578125</v>
      </c>
      <c r="C114" s="25">
        <v>156.0800018310547</v>
      </c>
      <c r="D114" s="25">
        <v>8.401512145996094</v>
      </c>
      <c r="E114" s="25">
        <v>9.143362045288086</v>
      </c>
      <c r="F114" s="25">
        <v>16.057961755478363</v>
      </c>
      <c r="G114" s="25" t="s">
        <v>58</v>
      </c>
      <c r="H114" s="25">
        <v>-3.619560454867141</v>
      </c>
      <c r="I114" s="25">
        <v>45.560432220914116</v>
      </c>
      <c r="J114" s="25" t="s">
        <v>61</v>
      </c>
      <c r="K114" s="25">
        <v>-0.26151487774110904</v>
      </c>
      <c r="L114" s="25">
        <v>0.2462741006304663</v>
      </c>
      <c r="M114" s="25">
        <v>-0.06226719968659234</v>
      </c>
      <c r="N114" s="25">
        <v>-0.04587985155027237</v>
      </c>
      <c r="O114" s="25">
        <v>-0.01044410192970886</v>
      </c>
      <c r="P114" s="25">
        <v>0.007063212459151353</v>
      </c>
      <c r="Q114" s="25">
        <v>-0.0013022586566834881</v>
      </c>
      <c r="R114" s="25">
        <v>-0.0007052141837548647</v>
      </c>
      <c r="S114" s="25">
        <v>-0.0001318360051039731</v>
      </c>
      <c r="T114" s="25">
        <v>0.00010337030276826714</v>
      </c>
      <c r="U114" s="25">
        <v>-2.945369442850131E-05</v>
      </c>
      <c r="V114" s="25">
        <v>-2.6031272504012528E-05</v>
      </c>
      <c r="W114" s="25">
        <v>-8.045175712387838E-06</v>
      </c>
      <c r="X114" s="25">
        <v>110</v>
      </c>
    </row>
    <row r="115" s="101" customFormat="1" ht="12.75">
      <c r="A115" s="101" t="s">
        <v>98</v>
      </c>
    </row>
    <row r="116" spans="1:24" s="101" customFormat="1" ht="12.75">
      <c r="A116" s="101">
        <v>751</v>
      </c>
      <c r="B116" s="101">
        <v>146.18</v>
      </c>
      <c r="C116" s="101">
        <v>161.28</v>
      </c>
      <c r="D116" s="101">
        <v>9.40878675111006</v>
      </c>
      <c r="E116" s="101">
        <v>9.69339264193166</v>
      </c>
      <c r="F116" s="101">
        <v>14.460011695683841</v>
      </c>
      <c r="G116" s="101" t="s">
        <v>59</v>
      </c>
      <c r="H116" s="101">
        <v>0.43448925914199776</v>
      </c>
      <c r="I116" s="101">
        <v>36.61448925914202</v>
      </c>
      <c r="J116" s="101" t="s">
        <v>73</v>
      </c>
      <c r="K116" s="101">
        <v>0.06839862622615288</v>
      </c>
      <c r="M116" s="101" t="s">
        <v>68</v>
      </c>
      <c r="N116" s="101">
        <v>0.053449426366866365</v>
      </c>
      <c r="X116" s="101">
        <v>110</v>
      </c>
    </row>
    <row r="117" spans="1:24" s="101" customFormat="1" ht="12.75">
      <c r="A117" s="101">
        <v>749</v>
      </c>
      <c r="B117" s="101">
        <v>164.05999755859375</v>
      </c>
      <c r="C117" s="101">
        <v>157.66000366210938</v>
      </c>
      <c r="D117" s="101">
        <v>8.14239501953125</v>
      </c>
      <c r="E117" s="101">
        <v>8.891214370727539</v>
      </c>
      <c r="F117" s="101">
        <v>19.55277149916168</v>
      </c>
      <c r="G117" s="101" t="s">
        <v>56</v>
      </c>
      <c r="H117" s="101">
        <v>3.1932246301282845</v>
      </c>
      <c r="I117" s="101">
        <v>57.25322218872205</v>
      </c>
      <c r="J117" s="101" t="s">
        <v>62</v>
      </c>
      <c r="K117" s="101">
        <v>0.16868781315197595</v>
      </c>
      <c r="L117" s="101">
        <v>0.1901037728228316</v>
      </c>
      <c r="M117" s="101">
        <v>0.039934562431290226</v>
      </c>
      <c r="N117" s="101">
        <v>0.04617352470416042</v>
      </c>
      <c r="O117" s="101">
        <v>0.006774856830608923</v>
      </c>
      <c r="P117" s="101">
        <v>0.005453494063871355</v>
      </c>
      <c r="Q117" s="101">
        <v>0.0008246222083739246</v>
      </c>
      <c r="R117" s="101">
        <v>0.0007107342371252468</v>
      </c>
      <c r="S117" s="101">
        <v>8.88784470944483E-05</v>
      </c>
      <c r="T117" s="101">
        <v>8.024831747814873E-05</v>
      </c>
      <c r="U117" s="101">
        <v>1.803495510585451E-05</v>
      </c>
      <c r="V117" s="101">
        <v>2.6378272969674053E-05</v>
      </c>
      <c r="W117" s="101">
        <v>5.543627809501645E-06</v>
      </c>
      <c r="X117" s="101">
        <v>110</v>
      </c>
    </row>
    <row r="118" spans="1:24" s="101" customFormat="1" ht="12.75">
      <c r="A118" s="101">
        <v>752</v>
      </c>
      <c r="B118" s="101">
        <v>159.17999267578125</v>
      </c>
      <c r="C118" s="101">
        <v>156.0800018310547</v>
      </c>
      <c r="D118" s="101">
        <v>8.401512145996094</v>
      </c>
      <c r="E118" s="101">
        <v>9.143362045288086</v>
      </c>
      <c r="F118" s="101">
        <v>17.549648033127465</v>
      </c>
      <c r="G118" s="101" t="s">
        <v>57</v>
      </c>
      <c r="H118" s="101">
        <v>0.6127245998978736</v>
      </c>
      <c r="I118" s="101">
        <v>49.792717275679145</v>
      </c>
      <c r="J118" s="101" t="s">
        <v>60</v>
      </c>
      <c r="K118" s="101">
        <v>-0.006199345609786764</v>
      </c>
      <c r="L118" s="101">
        <v>-0.0010339155109471778</v>
      </c>
      <c r="M118" s="101">
        <v>0.001921191476197393</v>
      </c>
      <c r="N118" s="101">
        <v>-0.0004774734556122328</v>
      </c>
      <c r="O118" s="101">
        <v>-0.0001759019873293547</v>
      </c>
      <c r="P118" s="101">
        <v>-0.00011833495742539382</v>
      </c>
      <c r="Q118" s="101">
        <v>6.128014289673228E-05</v>
      </c>
      <c r="R118" s="101">
        <v>-3.838978988740779E-05</v>
      </c>
      <c r="S118" s="101">
        <v>3.701105468071049E-06</v>
      </c>
      <c r="T118" s="101">
        <v>-8.429275649619028E-06</v>
      </c>
      <c r="U118" s="101">
        <v>2.761857601872331E-06</v>
      </c>
      <c r="V118" s="101">
        <v>-3.02922368409484E-06</v>
      </c>
      <c r="W118" s="101">
        <v>4.1463389901565154E-07</v>
      </c>
      <c r="X118" s="101">
        <v>110</v>
      </c>
    </row>
    <row r="119" spans="1:24" s="101" customFormat="1" ht="12.75">
      <c r="A119" s="101">
        <v>750</v>
      </c>
      <c r="B119" s="101">
        <v>140.9199981689453</v>
      </c>
      <c r="C119" s="101">
        <v>147.1199951171875</v>
      </c>
      <c r="D119" s="101">
        <v>9.139725685119629</v>
      </c>
      <c r="E119" s="101">
        <v>9.39094352722168</v>
      </c>
      <c r="F119" s="101">
        <v>14.771344811752774</v>
      </c>
      <c r="G119" s="101" t="s">
        <v>58</v>
      </c>
      <c r="H119" s="101">
        <v>7.575411043317274</v>
      </c>
      <c r="I119" s="101">
        <v>38.4954092122626</v>
      </c>
      <c r="J119" s="101" t="s">
        <v>61</v>
      </c>
      <c r="K119" s="101">
        <v>0.1685738604292088</v>
      </c>
      <c r="L119" s="101">
        <v>-0.19010096122900325</v>
      </c>
      <c r="M119" s="101">
        <v>0.039888322851310797</v>
      </c>
      <c r="N119" s="101">
        <v>-0.04617105589766059</v>
      </c>
      <c r="O119" s="101">
        <v>0.006772572891161967</v>
      </c>
      <c r="P119" s="101">
        <v>-0.005452210042040864</v>
      </c>
      <c r="Q119" s="101">
        <v>0.000822342100728185</v>
      </c>
      <c r="R119" s="101">
        <v>-0.0007096966815861599</v>
      </c>
      <c r="S119" s="101">
        <v>8.880135233336743E-05</v>
      </c>
      <c r="T119" s="101">
        <v>-7.980438440396925E-05</v>
      </c>
      <c r="U119" s="101">
        <v>1.782222624301374E-05</v>
      </c>
      <c r="V119" s="101">
        <v>-2.620376096544837E-05</v>
      </c>
      <c r="W119" s="101">
        <v>5.528099856195354E-06</v>
      </c>
      <c r="X119" s="101">
        <v>110</v>
      </c>
    </row>
    <row r="120" ht="12.75" hidden="1">
      <c r="A120" s="25" t="s">
        <v>97</v>
      </c>
    </row>
    <row r="121" spans="1:24" ht="12.75" hidden="1">
      <c r="A121" s="25">
        <v>751</v>
      </c>
      <c r="B121" s="25">
        <v>146.18</v>
      </c>
      <c r="C121" s="25">
        <v>161.28</v>
      </c>
      <c r="D121" s="25">
        <v>9.40878675111006</v>
      </c>
      <c r="E121" s="25">
        <v>9.69339264193166</v>
      </c>
      <c r="F121" s="25">
        <v>16.007538710658448</v>
      </c>
      <c r="G121" s="25" t="s">
        <v>59</v>
      </c>
      <c r="H121" s="25">
        <v>4.353013839930057</v>
      </c>
      <c r="I121" s="25">
        <v>40.53301383993007</v>
      </c>
      <c r="J121" s="25" t="s">
        <v>73</v>
      </c>
      <c r="K121" s="25">
        <v>0.38906886934639984</v>
      </c>
      <c r="M121" s="25" t="s">
        <v>68</v>
      </c>
      <c r="N121" s="25">
        <v>0.23033222415268995</v>
      </c>
      <c r="X121" s="25">
        <v>110</v>
      </c>
    </row>
    <row r="122" spans="1:24" ht="12.75" hidden="1">
      <c r="A122" s="25">
        <v>750</v>
      </c>
      <c r="B122" s="25">
        <v>140.9199981689453</v>
      </c>
      <c r="C122" s="25">
        <v>147.1199951171875</v>
      </c>
      <c r="D122" s="25">
        <v>9.139725685119629</v>
      </c>
      <c r="E122" s="25">
        <v>9.39094352722168</v>
      </c>
      <c r="F122" s="25">
        <v>16.22767694879709</v>
      </c>
      <c r="G122" s="25" t="s">
        <v>56</v>
      </c>
      <c r="H122" s="25">
        <v>11.37073924660207</v>
      </c>
      <c r="I122" s="25">
        <v>42.29073741554739</v>
      </c>
      <c r="J122" s="25" t="s">
        <v>62</v>
      </c>
      <c r="K122" s="25">
        <v>0.5535573878757374</v>
      </c>
      <c r="L122" s="25">
        <v>0.25104669420694786</v>
      </c>
      <c r="M122" s="25">
        <v>0.13104689260048097</v>
      </c>
      <c r="N122" s="25">
        <v>0.043489738119027614</v>
      </c>
      <c r="O122" s="25">
        <v>0.022231983626951758</v>
      </c>
      <c r="P122" s="25">
        <v>0.0072018312596258465</v>
      </c>
      <c r="Q122" s="25">
        <v>0.002706142561639789</v>
      </c>
      <c r="R122" s="25">
        <v>0.0006694609403582468</v>
      </c>
      <c r="S122" s="25">
        <v>0.00029169247028324683</v>
      </c>
      <c r="T122" s="25">
        <v>0.00010596943881448936</v>
      </c>
      <c r="U122" s="25">
        <v>5.9187617610516726E-05</v>
      </c>
      <c r="V122" s="25">
        <v>2.4849332575155775E-05</v>
      </c>
      <c r="W122" s="25">
        <v>1.8187124759253208E-05</v>
      </c>
      <c r="X122" s="25">
        <v>110</v>
      </c>
    </row>
    <row r="123" spans="1:24" ht="12.75" hidden="1">
      <c r="A123" s="25">
        <v>749</v>
      </c>
      <c r="B123" s="25">
        <v>164.05999755859375</v>
      </c>
      <c r="C123" s="25">
        <v>157.66000366210938</v>
      </c>
      <c r="D123" s="25">
        <v>8.14239501953125</v>
      </c>
      <c r="E123" s="25">
        <v>8.891214370727539</v>
      </c>
      <c r="F123" s="25">
        <v>16.68383464237416</v>
      </c>
      <c r="G123" s="25" t="s">
        <v>57</v>
      </c>
      <c r="H123" s="25">
        <v>-5.207419714030905</v>
      </c>
      <c r="I123" s="25">
        <v>48.85257784456285</v>
      </c>
      <c r="J123" s="25" t="s">
        <v>60</v>
      </c>
      <c r="K123" s="25">
        <v>0.36610206902780795</v>
      </c>
      <c r="L123" s="25">
        <v>-0.0013652641242037785</v>
      </c>
      <c r="M123" s="25">
        <v>-0.08778117738223067</v>
      </c>
      <c r="N123" s="25">
        <v>-0.00044944517654552476</v>
      </c>
      <c r="O123" s="25">
        <v>0.014522632161526258</v>
      </c>
      <c r="P123" s="25">
        <v>-0.00015629692701214112</v>
      </c>
      <c r="Q123" s="25">
        <v>-0.001864775222427069</v>
      </c>
      <c r="R123" s="25">
        <v>-3.6131664425625125E-05</v>
      </c>
      <c r="S123" s="25">
        <v>0.00017518608760458876</v>
      </c>
      <c r="T123" s="25">
        <v>-1.1138052357271887E-05</v>
      </c>
      <c r="U123" s="25">
        <v>-4.405428656997753E-05</v>
      </c>
      <c r="V123" s="25">
        <v>-2.8485463706900864E-06</v>
      </c>
      <c r="W123" s="25">
        <v>1.0432390355561102E-05</v>
      </c>
      <c r="X123" s="25">
        <v>110</v>
      </c>
    </row>
    <row r="124" spans="1:24" ht="12.75" hidden="1">
      <c r="A124" s="25">
        <v>752</v>
      </c>
      <c r="B124" s="25">
        <v>159.17999267578125</v>
      </c>
      <c r="C124" s="25">
        <v>156.0800018310547</v>
      </c>
      <c r="D124" s="25">
        <v>8.401512145996094</v>
      </c>
      <c r="E124" s="25">
        <v>9.143362045288086</v>
      </c>
      <c r="F124" s="25">
        <v>17.549648033127465</v>
      </c>
      <c r="G124" s="25" t="s">
        <v>58</v>
      </c>
      <c r="H124" s="25">
        <v>0.6127245998978736</v>
      </c>
      <c r="I124" s="25">
        <v>49.792717275679145</v>
      </c>
      <c r="J124" s="25" t="s">
        <v>61</v>
      </c>
      <c r="K124" s="25">
        <v>-0.415204837068847</v>
      </c>
      <c r="L124" s="25">
        <v>-0.2510429818300204</v>
      </c>
      <c r="M124" s="25">
        <v>-0.09730237899266055</v>
      </c>
      <c r="N124" s="25">
        <v>-0.04348741565895683</v>
      </c>
      <c r="O124" s="25">
        <v>-0.01683312956909838</v>
      </c>
      <c r="P124" s="25">
        <v>-0.007200135051700806</v>
      </c>
      <c r="Q124" s="25">
        <v>-0.00196107647320048</v>
      </c>
      <c r="R124" s="25">
        <v>-0.0006684851931727299</v>
      </c>
      <c r="S124" s="25">
        <v>-0.00023322592465191384</v>
      </c>
      <c r="T124" s="25">
        <v>-0.00010538247364882111</v>
      </c>
      <c r="U124" s="25">
        <v>-3.9527128825896866E-05</v>
      </c>
      <c r="V124" s="25">
        <v>-2.4685524361550967E-05</v>
      </c>
      <c r="W124" s="25">
        <v>-1.4897541356809075E-05</v>
      </c>
      <c r="X124" s="25">
        <v>110</v>
      </c>
    </row>
    <row r="125" ht="12.75" hidden="1">
      <c r="A125" s="25" t="s">
        <v>96</v>
      </c>
    </row>
    <row r="126" spans="1:24" ht="12.75" hidden="1">
      <c r="A126" s="25">
        <v>751</v>
      </c>
      <c r="B126" s="25">
        <v>146.18</v>
      </c>
      <c r="C126" s="25">
        <v>161.28</v>
      </c>
      <c r="D126" s="25">
        <v>9.40878675111006</v>
      </c>
      <c r="E126" s="25">
        <v>9.69339264193166</v>
      </c>
      <c r="F126" s="25">
        <v>16.08308421470084</v>
      </c>
      <c r="G126" s="25" t="s">
        <v>59</v>
      </c>
      <c r="H126" s="25">
        <v>4.544304144844702</v>
      </c>
      <c r="I126" s="25">
        <v>40.724304144844716</v>
      </c>
      <c r="J126" s="25" t="s">
        <v>73</v>
      </c>
      <c r="K126" s="25">
        <v>0.3824046719664577</v>
      </c>
      <c r="M126" s="25" t="s">
        <v>68</v>
      </c>
      <c r="N126" s="25">
        <v>0.2143473362388326</v>
      </c>
      <c r="X126" s="25">
        <v>110</v>
      </c>
    </row>
    <row r="127" spans="1:24" ht="12.75" hidden="1">
      <c r="A127" s="25">
        <v>750</v>
      </c>
      <c r="B127" s="25">
        <v>140.9199981689453</v>
      </c>
      <c r="C127" s="25">
        <v>147.1199951171875</v>
      </c>
      <c r="D127" s="25">
        <v>9.139725685119629</v>
      </c>
      <c r="E127" s="25">
        <v>9.39094352722168</v>
      </c>
      <c r="F127" s="25">
        <v>16.22767694879709</v>
      </c>
      <c r="G127" s="25" t="s">
        <v>56</v>
      </c>
      <c r="H127" s="25">
        <v>11.37073924660207</v>
      </c>
      <c r="I127" s="25">
        <v>42.29073741554739</v>
      </c>
      <c r="J127" s="25" t="s">
        <v>62</v>
      </c>
      <c r="K127" s="25">
        <v>0.5727193634585447</v>
      </c>
      <c r="L127" s="25">
        <v>0.1831099302708775</v>
      </c>
      <c r="M127" s="25">
        <v>0.13558324883039025</v>
      </c>
      <c r="N127" s="25">
        <v>0.043818693322199266</v>
      </c>
      <c r="O127" s="25">
        <v>0.02300155749677194</v>
      </c>
      <c r="P127" s="25">
        <v>0.005252944571546489</v>
      </c>
      <c r="Q127" s="25">
        <v>0.0027998279695489988</v>
      </c>
      <c r="R127" s="25">
        <v>0.0006745225799676402</v>
      </c>
      <c r="S127" s="25">
        <v>0.00030179045700808087</v>
      </c>
      <c r="T127" s="25">
        <v>7.729475918198966E-05</v>
      </c>
      <c r="U127" s="25">
        <v>6.123945623718212E-05</v>
      </c>
      <c r="V127" s="25">
        <v>2.503573538755511E-05</v>
      </c>
      <c r="W127" s="25">
        <v>1.8817152037041156E-05</v>
      </c>
      <c r="X127" s="25">
        <v>110</v>
      </c>
    </row>
    <row r="128" spans="1:24" ht="12.75" hidden="1">
      <c r="A128" s="25">
        <v>752</v>
      </c>
      <c r="B128" s="25">
        <v>159.17999267578125</v>
      </c>
      <c r="C128" s="25">
        <v>156.0800018310547</v>
      </c>
      <c r="D128" s="25">
        <v>8.401512145996094</v>
      </c>
      <c r="E128" s="25">
        <v>9.143362045288086</v>
      </c>
      <c r="F128" s="25">
        <v>16.057961755478363</v>
      </c>
      <c r="G128" s="25" t="s">
        <v>57</v>
      </c>
      <c r="H128" s="25">
        <v>-3.619560454867141</v>
      </c>
      <c r="I128" s="25">
        <v>45.560432220914116</v>
      </c>
      <c r="J128" s="25" t="s">
        <v>60</v>
      </c>
      <c r="K128" s="25">
        <v>0.31213384917706216</v>
      </c>
      <c r="L128" s="25">
        <v>-0.0009956071445177015</v>
      </c>
      <c r="M128" s="25">
        <v>-0.07518059292685014</v>
      </c>
      <c r="N128" s="25">
        <v>-0.0004528809990084957</v>
      </c>
      <c r="O128" s="25">
        <v>0.012327136869059858</v>
      </c>
      <c r="P128" s="25">
        <v>-0.000113992331647943</v>
      </c>
      <c r="Q128" s="25">
        <v>-0.001613077852432419</v>
      </c>
      <c r="R128" s="25">
        <v>-3.6406498024314886E-05</v>
      </c>
      <c r="S128" s="25">
        <v>0.00014415818863572835</v>
      </c>
      <c r="T128" s="25">
        <v>-8.125021569420784E-06</v>
      </c>
      <c r="U128" s="25">
        <v>-3.913625652296246E-05</v>
      </c>
      <c r="V128" s="25">
        <v>-2.870684537493949E-06</v>
      </c>
      <c r="W128" s="25">
        <v>8.433224591625188E-06</v>
      </c>
      <c r="X128" s="25">
        <v>110</v>
      </c>
    </row>
    <row r="129" spans="1:24" ht="12.75" hidden="1">
      <c r="A129" s="25">
        <v>749</v>
      </c>
      <c r="B129" s="25">
        <v>164.05999755859375</v>
      </c>
      <c r="C129" s="25">
        <v>157.66000366210938</v>
      </c>
      <c r="D129" s="25">
        <v>8.14239501953125</v>
      </c>
      <c r="E129" s="25">
        <v>8.891214370727539</v>
      </c>
      <c r="F129" s="25">
        <v>18.09264091272027</v>
      </c>
      <c r="G129" s="25" t="s">
        <v>58</v>
      </c>
      <c r="H129" s="25">
        <v>-1.0822398938479267</v>
      </c>
      <c r="I129" s="25">
        <v>52.97775766474584</v>
      </c>
      <c r="J129" s="25" t="s">
        <v>61</v>
      </c>
      <c r="K129" s="25">
        <v>-0.48018738996174365</v>
      </c>
      <c r="L129" s="25">
        <v>-0.18310722358831014</v>
      </c>
      <c r="M129" s="25">
        <v>-0.11283038513880367</v>
      </c>
      <c r="N129" s="25">
        <v>-0.04381635292063555</v>
      </c>
      <c r="O129" s="25">
        <v>-0.019419406373233205</v>
      </c>
      <c r="P129" s="25">
        <v>-0.00525170757183463</v>
      </c>
      <c r="Q129" s="25">
        <v>-0.0022884528618830856</v>
      </c>
      <c r="R129" s="25">
        <v>-0.0006735393661752868</v>
      </c>
      <c r="S129" s="25">
        <v>-0.00026513373340714694</v>
      </c>
      <c r="T129" s="25">
        <v>-7.686653251902431E-05</v>
      </c>
      <c r="U129" s="25">
        <v>-4.7102276225195566E-05</v>
      </c>
      <c r="V129" s="25">
        <v>-2.487060949558479E-05</v>
      </c>
      <c r="W129" s="25">
        <v>-1.6821591297268233E-05</v>
      </c>
      <c r="X129" s="25">
        <v>110</v>
      </c>
    </row>
    <row r="130" ht="12.75" hidden="1">
      <c r="A130" s="25" t="s">
        <v>95</v>
      </c>
    </row>
    <row r="131" spans="1:24" ht="12.75" hidden="1">
      <c r="A131" s="25">
        <v>751</v>
      </c>
      <c r="B131" s="25">
        <v>146.18</v>
      </c>
      <c r="C131" s="25">
        <v>161.28</v>
      </c>
      <c r="D131" s="25">
        <v>9.40878675111006</v>
      </c>
      <c r="E131" s="25">
        <v>9.69339264193166</v>
      </c>
      <c r="F131" s="25">
        <v>14.460011695683841</v>
      </c>
      <c r="G131" s="25" t="s">
        <v>59</v>
      </c>
      <c r="H131" s="25">
        <v>0.43448925914199776</v>
      </c>
      <c r="I131" s="25">
        <v>36.61448925914202</v>
      </c>
      <c r="J131" s="25" t="s">
        <v>73</v>
      </c>
      <c r="K131" s="25">
        <v>0.08719859402318889</v>
      </c>
      <c r="M131" s="25" t="s">
        <v>68</v>
      </c>
      <c r="N131" s="25">
        <v>0.07571570811584634</v>
      </c>
      <c r="X131" s="25">
        <v>110</v>
      </c>
    </row>
    <row r="132" spans="1:24" ht="12.75" hidden="1">
      <c r="A132" s="25">
        <v>752</v>
      </c>
      <c r="B132" s="25">
        <v>159.17999267578125</v>
      </c>
      <c r="C132" s="25">
        <v>156.0800018310547</v>
      </c>
      <c r="D132" s="25">
        <v>8.401512145996094</v>
      </c>
      <c r="E132" s="25">
        <v>9.143362045288086</v>
      </c>
      <c r="F132" s="25">
        <v>18.966948468839462</v>
      </c>
      <c r="G132" s="25" t="s">
        <v>56</v>
      </c>
      <c r="H132" s="25">
        <v>4.633958516207272</v>
      </c>
      <c r="I132" s="25">
        <v>53.81395119198853</v>
      </c>
      <c r="J132" s="25" t="s">
        <v>62</v>
      </c>
      <c r="K132" s="25">
        <v>0.13553495091212095</v>
      </c>
      <c r="L132" s="25">
        <v>0.25610190174102676</v>
      </c>
      <c r="M132" s="25">
        <v>0.032086078972639445</v>
      </c>
      <c r="N132" s="25">
        <v>0.046115123311140635</v>
      </c>
      <c r="O132" s="25">
        <v>0.005443365254040616</v>
      </c>
      <c r="P132" s="25">
        <v>0.007346780442353076</v>
      </c>
      <c r="Q132" s="25">
        <v>0.0006625504839273436</v>
      </c>
      <c r="R132" s="25">
        <v>0.0007098422168063741</v>
      </c>
      <c r="S132" s="25">
        <v>7.140851454456997E-05</v>
      </c>
      <c r="T132" s="25">
        <v>0.00010810575465574353</v>
      </c>
      <c r="U132" s="25">
        <v>1.4490044519800724E-05</v>
      </c>
      <c r="V132" s="25">
        <v>2.634634066085873E-05</v>
      </c>
      <c r="W132" s="25">
        <v>4.453358933834203E-06</v>
      </c>
      <c r="X132" s="25">
        <v>110</v>
      </c>
    </row>
    <row r="133" spans="1:24" ht="12.75" hidden="1">
      <c r="A133" s="25">
        <v>749</v>
      </c>
      <c r="B133" s="25">
        <v>164.05999755859375</v>
      </c>
      <c r="C133" s="25">
        <v>157.66000366210938</v>
      </c>
      <c r="D133" s="25">
        <v>8.14239501953125</v>
      </c>
      <c r="E133" s="25">
        <v>8.891214370727539</v>
      </c>
      <c r="F133" s="25">
        <v>18.09264091272027</v>
      </c>
      <c r="G133" s="25" t="s">
        <v>57</v>
      </c>
      <c r="H133" s="25">
        <v>-1.0822398938479267</v>
      </c>
      <c r="I133" s="25">
        <v>52.97775766474584</v>
      </c>
      <c r="J133" s="25" t="s">
        <v>60</v>
      </c>
      <c r="K133" s="25">
        <v>0.0588123128864692</v>
      </c>
      <c r="L133" s="25">
        <v>-0.0013929812460542887</v>
      </c>
      <c r="M133" s="25">
        <v>-0.01359347088067881</v>
      </c>
      <c r="N133" s="25">
        <v>-0.00047681224632639793</v>
      </c>
      <c r="O133" s="25">
        <v>0.0024148153297564984</v>
      </c>
      <c r="P133" s="25">
        <v>-0.00015942779399190878</v>
      </c>
      <c r="Q133" s="25">
        <v>-0.0002648524406313679</v>
      </c>
      <c r="R133" s="25">
        <v>-3.8337522464141824E-05</v>
      </c>
      <c r="S133" s="25">
        <v>3.593314085052656E-05</v>
      </c>
      <c r="T133" s="25">
        <v>-1.1356451132942195E-05</v>
      </c>
      <c r="U133" s="25">
        <v>-4.719701850052419E-06</v>
      </c>
      <c r="V133" s="25">
        <v>-3.0246836358454635E-06</v>
      </c>
      <c r="W133" s="25">
        <v>2.3664885105926505E-06</v>
      </c>
      <c r="X133" s="25">
        <v>110</v>
      </c>
    </row>
    <row r="134" spans="1:24" ht="12.75" hidden="1">
      <c r="A134" s="25">
        <v>750</v>
      </c>
      <c r="B134" s="25">
        <v>140.9199981689453</v>
      </c>
      <c r="C134" s="25">
        <v>147.1199951171875</v>
      </c>
      <c r="D134" s="25">
        <v>9.139725685119629</v>
      </c>
      <c r="E134" s="25">
        <v>9.39094352722168</v>
      </c>
      <c r="F134" s="25">
        <v>14.863160050090114</v>
      </c>
      <c r="G134" s="25" t="s">
        <v>58</v>
      </c>
      <c r="H134" s="25">
        <v>7.814689539402835</v>
      </c>
      <c r="I134" s="25">
        <v>38.734687708348154</v>
      </c>
      <c r="J134" s="25" t="s">
        <v>61</v>
      </c>
      <c r="K134" s="25">
        <v>0.1221099290463109</v>
      </c>
      <c r="L134" s="25">
        <v>-0.2560981133835598</v>
      </c>
      <c r="M134" s="25">
        <v>0.02906430823629891</v>
      </c>
      <c r="N134" s="25">
        <v>-0.046112658219663066</v>
      </c>
      <c r="O134" s="25">
        <v>0.004878410828545467</v>
      </c>
      <c r="P134" s="25">
        <v>-0.007345050418250683</v>
      </c>
      <c r="Q134" s="25">
        <v>0.000607310734668806</v>
      </c>
      <c r="R134" s="25">
        <v>-0.0007088061844622257</v>
      </c>
      <c r="S134" s="25">
        <v>6.170887568314854E-05</v>
      </c>
      <c r="T134" s="25">
        <v>-0.00010750760534656564</v>
      </c>
      <c r="U134" s="25">
        <v>1.3699846883539201E-05</v>
      </c>
      <c r="V134" s="25">
        <v>-2.6172140820365967E-05</v>
      </c>
      <c r="W134" s="25">
        <v>3.772550585849565E-06</v>
      </c>
      <c r="X134" s="25">
        <v>110</v>
      </c>
    </row>
    <row r="135" ht="12.75" hidden="1">
      <c r="A135" s="25" t="s">
        <v>94</v>
      </c>
    </row>
    <row r="136" spans="1:24" ht="12.75" hidden="1">
      <c r="A136" s="25">
        <v>751</v>
      </c>
      <c r="B136" s="25">
        <v>146.18</v>
      </c>
      <c r="C136" s="25">
        <v>161.28</v>
      </c>
      <c r="D136" s="25">
        <v>9.40878675111006</v>
      </c>
      <c r="E136" s="25">
        <v>9.69339264193166</v>
      </c>
      <c r="F136" s="25">
        <v>16.08308421470084</v>
      </c>
      <c r="G136" s="25" t="s">
        <v>59</v>
      </c>
      <c r="H136" s="25">
        <v>4.544304144844702</v>
      </c>
      <c r="I136" s="25">
        <v>40.724304144844716</v>
      </c>
      <c r="J136" s="25" t="s">
        <v>73</v>
      </c>
      <c r="K136" s="25">
        <v>0.22961668097238122</v>
      </c>
      <c r="M136" s="25" t="s">
        <v>68</v>
      </c>
      <c r="N136" s="25">
        <v>0.14750695399127095</v>
      </c>
      <c r="X136" s="25">
        <v>110</v>
      </c>
    </row>
    <row r="137" spans="1:24" ht="12.75" hidden="1">
      <c r="A137" s="25">
        <v>752</v>
      </c>
      <c r="B137" s="25">
        <v>159.17999267578125</v>
      </c>
      <c r="C137" s="25">
        <v>156.0800018310547</v>
      </c>
      <c r="D137" s="25">
        <v>8.401512145996094</v>
      </c>
      <c r="E137" s="25">
        <v>9.143362045288086</v>
      </c>
      <c r="F137" s="25">
        <v>18.966948468839462</v>
      </c>
      <c r="G137" s="25" t="s">
        <v>56</v>
      </c>
      <c r="H137" s="25">
        <v>4.633958516207272</v>
      </c>
      <c r="I137" s="25">
        <v>53.81395119198853</v>
      </c>
      <c r="J137" s="25" t="s">
        <v>62</v>
      </c>
      <c r="K137" s="25">
        <v>0.3960679584852746</v>
      </c>
      <c r="L137" s="25">
        <v>0.24821638403595067</v>
      </c>
      <c r="M137" s="25">
        <v>0.09376386895476219</v>
      </c>
      <c r="N137" s="25">
        <v>0.04511985817792214</v>
      </c>
      <c r="O137" s="25">
        <v>0.015906769308832037</v>
      </c>
      <c r="P137" s="25">
        <v>0.007120477678492963</v>
      </c>
      <c r="Q137" s="25">
        <v>0.001936282713307574</v>
      </c>
      <c r="R137" s="25">
        <v>0.0006945144575246471</v>
      </c>
      <c r="S137" s="25">
        <v>0.0002086877611792959</v>
      </c>
      <c r="T137" s="25">
        <v>0.00010476291660337157</v>
      </c>
      <c r="U137" s="25">
        <v>4.23556948238009E-05</v>
      </c>
      <c r="V137" s="25">
        <v>2.5769262812585303E-05</v>
      </c>
      <c r="W137" s="25">
        <v>1.3009297007470762E-05</v>
      </c>
      <c r="X137" s="25">
        <v>110</v>
      </c>
    </row>
    <row r="138" spans="1:24" ht="12.75" hidden="1">
      <c r="A138" s="25">
        <v>750</v>
      </c>
      <c r="B138" s="25">
        <v>140.9199981689453</v>
      </c>
      <c r="C138" s="25">
        <v>147.1199951171875</v>
      </c>
      <c r="D138" s="25">
        <v>9.139725685119629</v>
      </c>
      <c r="E138" s="25">
        <v>9.39094352722168</v>
      </c>
      <c r="F138" s="25">
        <v>14.771344811752774</v>
      </c>
      <c r="G138" s="25" t="s">
        <v>57</v>
      </c>
      <c r="H138" s="25">
        <v>7.575411043317274</v>
      </c>
      <c r="I138" s="25">
        <v>38.4954092122626</v>
      </c>
      <c r="J138" s="25" t="s">
        <v>60</v>
      </c>
      <c r="K138" s="25">
        <v>-0.1180544414681205</v>
      </c>
      <c r="L138" s="25">
        <v>0.001351120940305533</v>
      </c>
      <c r="M138" s="25">
        <v>0.02692891448078185</v>
      </c>
      <c r="N138" s="25">
        <v>-0.0004666779976950211</v>
      </c>
      <c r="O138" s="25">
        <v>-0.004904827368780697</v>
      </c>
      <c r="P138" s="25">
        <v>0.0001545799673383163</v>
      </c>
      <c r="Q138" s="25">
        <v>0.0005072269173685054</v>
      </c>
      <c r="R138" s="25">
        <v>-3.75094245981271E-05</v>
      </c>
      <c r="S138" s="25">
        <v>-7.75938509237649E-05</v>
      </c>
      <c r="T138" s="25">
        <v>1.1005699222747237E-05</v>
      </c>
      <c r="U138" s="25">
        <v>7.80744419947593E-06</v>
      </c>
      <c r="V138" s="25">
        <v>-2.9607263051144544E-06</v>
      </c>
      <c r="W138" s="25">
        <v>-5.233909430740272E-06</v>
      </c>
      <c r="X138" s="25">
        <v>110</v>
      </c>
    </row>
    <row r="139" spans="1:24" ht="12.75" hidden="1">
      <c r="A139" s="25">
        <v>749</v>
      </c>
      <c r="B139" s="25">
        <v>164.05999755859375</v>
      </c>
      <c r="C139" s="25">
        <v>157.66000366210938</v>
      </c>
      <c r="D139" s="25">
        <v>8.14239501953125</v>
      </c>
      <c r="E139" s="25">
        <v>8.891214370727539</v>
      </c>
      <c r="F139" s="25">
        <v>16.68383464237416</v>
      </c>
      <c r="G139" s="25" t="s">
        <v>58</v>
      </c>
      <c r="H139" s="25">
        <v>-5.207419714030905</v>
      </c>
      <c r="I139" s="25">
        <v>48.85257784456285</v>
      </c>
      <c r="J139" s="25" t="s">
        <v>61</v>
      </c>
      <c r="K139" s="25">
        <v>-0.3780647782964492</v>
      </c>
      <c r="L139" s="25">
        <v>0.24821270671761994</v>
      </c>
      <c r="M139" s="25">
        <v>-0.08981367761233561</v>
      </c>
      <c r="N139" s="25">
        <v>-0.04511744467101694</v>
      </c>
      <c r="O139" s="25">
        <v>-0.015131687887570926</v>
      </c>
      <c r="P139" s="25">
        <v>0.007118799576025035</v>
      </c>
      <c r="Q139" s="25">
        <v>-0.0018686657272371065</v>
      </c>
      <c r="R139" s="25">
        <v>-0.0006935008109418996</v>
      </c>
      <c r="S139" s="25">
        <v>-0.00019372603326565945</v>
      </c>
      <c r="T139" s="25">
        <v>0.00010418321976145395</v>
      </c>
      <c r="U139" s="25">
        <v>-4.162990150215376E-05</v>
      </c>
      <c r="V139" s="25">
        <v>-2.5598613354052892E-05</v>
      </c>
      <c r="W139" s="25">
        <v>-1.190999583120816E-05</v>
      </c>
      <c r="X139" s="25">
        <v>110</v>
      </c>
    </row>
    <row r="140" ht="12.75" hidden="1">
      <c r="A140" s="25" t="s">
        <v>111</v>
      </c>
    </row>
    <row r="141" spans="1:24" ht="12.75" hidden="1">
      <c r="A141" s="25">
        <v>751</v>
      </c>
      <c r="B141" s="25">
        <v>152.6</v>
      </c>
      <c r="C141" s="25">
        <v>158.9</v>
      </c>
      <c r="D141" s="25">
        <v>9.377381499268372</v>
      </c>
      <c r="E141" s="25">
        <v>9.605908991834214</v>
      </c>
      <c r="F141" s="25">
        <v>18.32833921572178</v>
      </c>
      <c r="G141" s="25" t="s">
        <v>59</v>
      </c>
      <c r="H141" s="25">
        <v>3.9775355890401585</v>
      </c>
      <c r="I141" s="25">
        <v>46.57753558904017</v>
      </c>
      <c r="J141" s="25" t="s">
        <v>73</v>
      </c>
      <c r="K141" s="25">
        <v>0.6925883031221355</v>
      </c>
      <c r="M141" s="25" t="s">
        <v>68</v>
      </c>
      <c r="N141" s="25">
        <v>0.48183402086425553</v>
      </c>
      <c r="X141" s="25">
        <v>110</v>
      </c>
    </row>
    <row r="142" spans="1:24" ht="12.75" hidden="1">
      <c r="A142" s="25">
        <v>749</v>
      </c>
      <c r="B142" s="25">
        <v>161.67999267578125</v>
      </c>
      <c r="C142" s="25">
        <v>161.77999877929688</v>
      </c>
      <c r="D142" s="25">
        <v>8.495302200317383</v>
      </c>
      <c r="E142" s="25">
        <v>9.034994125366211</v>
      </c>
      <c r="F142" s="25">
        <v>19.021493446366332</v>
      </c>
      <c r="G142" s="25" t="s">
        <v>56</v>
      </c>
      <c r="H142" s="25">
        <v>1.6984871065167084</v>
      </c>
      <c r="I142" s="25">
        <v>53.37847978229798</v>
      </c>
      <c r="J142" s="25" t="s">
        <v>62</v>
      </c>
      <c r="K142" s="25">
        <v>0.6190209330305343</v>
      </c>
      <c r="L142" s="25">
        <v>0.5341079097545904</v>
      </c>
      <c r="M142" s="25">
        <v>0.14654523957516793</v>
      </c>
      <c r="N142" s="25">
        <v>0.04233261901007957</v>
      </c>
      <c r="O142" s="25">
        <v>0.02486096144462152</v>
      </c>
      <c r="P142" s="25">
        <v>0.015321812564095082</v>
      </c>
      <c r="Q142" s="25">
        <v>0.0030262134648155804</v>
      </c>
      <c r="R142" s="25">
        <v>0.0006515927872961795</v>
      </c>
      <c r="S142" s="25">
        <v>0.0003261477641686903</v>
      </c>
      <c r="T142" s="25">
        <v>0.000225432271743439</v>
      </c>
      <c r="U142" s="25">
        <v>6.618497335341388E-05</v>
      </c>
      <c r="V142" s="25">
        <v>2.417009094980354E-05</v>
      </c>
      <c r="W142" s="25">
        <v>2.0330180517502398E-05</v>
      </c>
      <c r="X142" s="25">
        <v>110</v>
      </c>
    </row>
    <row r="143" spans="1:24" ht="12.75" hidden="1">
      <c r="A143" s="25">
        <v>750</v>
      </c>
      <c r="B143" s="25">
        <v>132.36000061035156</v>
      </c>
      <c r="C143" s="25">
        <v>133.75999450683594</v>
      </c>
      <c r="D143" s="25">
        <v>8.838120460510254</v>
      </c>
      <c r="E143" s="25">
        <v>9.264638900756836</v>
      </c>
      <c r="F143" s="25">
        <v>13.903012006492515</v>
      </c>
      <c r="G143" s="25" t="s">
        <v>57</v>
      </c>
      <c r="H143" s="25">
        <v>15.095442823181699</v>
      </c>
      <c r="I143" s="25">
        <v>37.455443433533276</v>
      </c>
      <c r="J143" s="25" t="s">
        <v>60</v>
      </c>
      <c r="K143" s="25">
        <v>-0.4293562310880745</v>
      </c>
      <c r="L143" s="25">
        <v>0.0029065816157062318</v>
      </c>
      <c r="M143" s="25">
        <v>0.10043810110540888</v>
      </c>
      <c r="N143" s="25">
        <v>-0.000438066245584681</v>
      </c>
      <c r="O143" s="25">
        <v>-0.01743597398974188</v>
      </c>
      <c r="P143" s="25">
        <v>0.0003326052253570178</v>
      </c>
      <c r="Q143" s="25">
        <v>0.0020155074445360353</v>
      </c>
      <c r="R143" s="25">
        <v>-3.520528323035868E-05</v>
      </c>
      <c r="S143" s="25">
        <v>-0.00024391087933994164</v>
      </c>
      <c r="T143" s="25">
        <v>2.3686770121238244E-05</v>
      </c>
      <c r="U143" s="25">
        <v>4.000974947949761E-05</v>
      </c>
      <c r="V143" s="25">
        <v>-2.7813261566394247E-06</v>
      </c>
      <c r="W143" s="25">
        <v>-1.5643195951646344E-05</v>
      </c>
      <c r="X143" s="25">
        <v>110</v>
      </c>
    </row>
    <row r="144" spans="1:24" ht="12.75" hidden="1">
      <c r="A144" s="25">
        <v>752</v>
      </c>
      <c r="B144" s="25">
        <v>155.9600067138672</v>
      </c>
      <c r="C144" s="25">
        <v>159.9600067138672</v>
      </c>
      <c r="D144" s="25">
        <v>8.675220489501953</v>
      </c>
      <c r="E144" s="25">
        <v>9.501668930053711</v>
      </c>
      <c r="F144" s="25">
        <v>13.111332250933325</v>
      </c>
      <c r="G144" s="25" t="s">
        <v>58</v>
      </c>
      <c r="H144" s="25">
        <v>-9.938447506047808</v>
      </c>
      <c r="I144" s="25">
        <v>36.021559207819394</v>
      </c>
      <c r="J144" s="25" t="s">
        <v>61</v>
      </c>
      <c r="K144" s="25">
        <v>-0.4459149496886566</v>
      </c>
      <c r="L144" s="25">
        <v>0.5341000009789636</v>
      </c>
      <c r="M144" s="25">
        <v>-0.10671314393495784</v>
      </c>
      <c r="N144" s="25">
        <v>-0.04233035235167586</v>
      </c>
      <c r="O144" s="25">
        <v>-0.017721574844804352</v>
      </c>
      <c r="P144" s="25">
        <v>0.015318202048978435</v>
      </c>
      <c r="Q144" s="25">
        <v>-0.0022573652065297147</v>
      </c>
      <c r="R144" s="25">
        <v>-0.0006506410289007868</v>
      </c>
      <c r="S144" s="25">
        <v>-0.00021651754435114963</v>
      </c>
      <c r="T144" s="25">
        <v>0.00022418440192089933</v>
      </c>
      <c r="U144" s="25">
        <v>-5.27225819206528E-05</v>
      </c>
      <c r="V144" s="25">
        <v>-2.4009529802396554E-05</v>
      </c>
      <c r="W144" s="25">
        <v>-1.298486273676505E-05</v>
      </c>
      <c r="X144" s="25">
        <v>110</v>
      </c>
    </row>
    <row r="145" s="101" customFormat="1" ht="12.75">
      <c r="A145" s="101" t="s">
        <v>93</v>
      </c>
    </row>
    <row r="146" spans="1:24" s="101" customFormat="1" ht="12.75">
      <c r="A146" s="101">
        <v>751</v>
      </c>
      <c r="B146" s="101">
        <v>152.6</v>
      </c>
      <c r="C146" s="101">
        <v>158.9</v>
      </c>
      <c r="D146" s="101">
        <v>9.377381499268372</v>
      </c>
      <c r="E146" s="101">
        <v>9.605908991834214</v>
      </c>
      <c r="F146" s="101">
        <v>12.982586116552305</v>
      </c>
      <c r="G146" s="101" t="s">
        <v>59</v>
      </c>
      <c r="H146" s="101">
        <v>-9.6075471779356</v>
      </c>
      <c r="I146" s="101">
        <v>32.99245282206441</v>
      </c>
      <c r="J146" s="101" t="s">
        <v>73</v>
      </c>
      <c r="K146" s="101">
        <v>0.7613965255545578</v>
      </c>
      <c r="M146" s="101" t="s">
        <v>68</v>
      </c>
      <c r="N146" s="101">
        <v>0.47837789652585383</v>
      </c>
      <c r="X146" s="101">
        <v>110</v>
      </c>
    </row>
    <row r="147" spans="1:24" s="101" customFormat="1" ht="12.75">
      <c r="A147" s="101">
        <v>749</v>
      </c>
      <c r="B147" s="101">
        <v>161.67999267578125</v>
      </c>
      <c r="C147" s="101">
        <v>161.77999877929688</v>
      </c>
      <c r="D147" s="101">
        <v>8.495302200317383</v>
      </c>
      <c r="E147" s="101">
        <v>9.034994125366211</v>
      </c>
      <c r="F147" s="101">
        <v>19.021493446366332</v>
      </c>
      <c r="G147" s="101" t="s">
        <v>56</v>
      </c>
      <c r="H147" s="101">
        <v>1.6984871065167084</v>
      </c>
      <c r="I147" s="101">
        <v>53.37847978229798</v>
      </c>
      <c r="J147" s="101" t="s">
        <v>62</v>
      </c>
      <c r="K147" s="101">
        <v>0.7314186653311565</v>
      </c>
      <c r="L147" s="101">
        <v>0.43992339716016665</v>
      </c>
      <c r="M147" s="101">
        <v>0.17315312425191454</v>
      </c>
      <c r="N147" s="101">
        <v>0.04327913235572717</v>
      </c>
      <c r="O147" s="101">
        <v>0.029375086126478007</v>
      </c>
      <c r="P147" s="101">
        <v>0.012619975494817828</v>
      </c>
      <c r="Q147" s="101">
        <v>0.0035755968130303847</v>
      </c>
      <c r="R147" s="101">
        <v>0.0006661683232835405</v>
      </c>
      <c r="S147" s="101">
        <v>0.00038538552795978784</v>
      </c>
      <c r="T147" s="101">
        <v>0.00018571067714752253</v>
      </c>
      <c r="U147" s="101">
        <v>7.82095512934594E-05</v>
      </c>
      <c r="V147" s="101">
        <v>2.4722135266758896E-05</v>
      </c>
      <c r="W147" s="101">
        <v>2.4031885373188136E-05</v>
      </c>
      <c r="X147" s="101">
        <v>110</v>
      </c>
    </row>
    <row r="148" spans="1:24" s="101" customFormat="1" ht="12.75">
      <c r="A148" s="101">
        <v>752</v>
      </c>
      <c r="B148" s="101">
        <v>155.9600067138672</v>
      </c>
      <c r="C148" s="101">
        <v>159.9600067138672</v>
      </c>
      <c r="D148" s="101">
        <v>8.675220489501953</v>
      </c>
      <c r="E148" s="101">
        <v>9.501668930053711</v>
      </c>
      <c r="F148" s="101">
        <v>18.147164675415763</v>
      </c>
      <c r="G148" s="101" t="s">
        <v>57</v>
      </c>
      <c r="H148" s="101">
        <v>3.8968006874558085</v>
      </c>
      <c r="I148" s="101">
        <v>49.856807401323</v>
      </c>
      <c r="J148" s="101" t="s">
        <v>60</v>
      </c>
      <c r="K148" s="101">
        <v>-0.5173979617307183</v>
      </c>
      <c r="L148" s="101">
        <v>-0.002393413964095324</v>
      </c>
      <c r="M148" s="101">
        <v>0.12387009113846642</v>
      </c>
      <c r="N148" s="101">
        <v>-0.00044772147117381545</v>
      </c>
      <c r="O148" s="101">
        <v>-0.020554337811554593</v>
      </c>
      <c r="P148" s="101">
        <v>-0.0002737994074116315</v>
      </c>
      <c r="Q148" s="101">
        <v>0.0026225939865264286</v>
      </c>
      <c r="R148" s="101">
        <v>-3.601350812504421E-05</v>
      </c>
      <c r="S148" s="101">
        <v>-0.0002504617644343554</v>
      </c>
      <c r="T148" s="101">
        <v>-1.9493918625222505E-05</v>
      </c>
      <c r="U148" s="101">
        <v>6.139672941779486E-05</v>
      </c>
      <c r="V148" s="101">
        <v>-2.8462778036651066E-06</v>
      </c>
      <c r="W148" s="101">
        <v>-1.5002430886866965E-05</v>
      </c>
      <c r="X148" s="101">
        <v>110</v>
      </c>
    </row>
    <row r="149" spans="1:24" s="101" customFormat="1" ht="12.75">
      <c r="A149" s="101">
        <v>750</v>
      </c>
      <c r="B149" s="101">
        <v>132.36000061035156</v>
      </c>
      <c r="C149" s="101">
        <v>133.75999450683594</v>
      </c>
      <c r="D149" s="101">
        <v>8.838120460510254</v>
      </c>
      <c r="E149" s="101">
        <v>9.264638900756836</v>
      </c>
      <c r="F149" s="101">
        <v>13.900020242593488</v>
      </c>
      <c r="G149" s="101" t="s">
        <v>58</v>
      </c>
      <c r="H149" s="101">
        <v>15.087382854346586</v>
      </c>
      <c r="I149" s="101">
        <v>37.44738346469816</v>
      </c>
      <c r="J149" s="101" t="s">
        <v>61</v>
      </c>
      <c r="K149" s="101">
        <v>0.5169841517800218</v>
      </c>
      <c r="L149" s="101">
        <v>-0.43991688639848575</v>
      </c>
      <c r="M149" s="101">
        <v>0.12098844969478276</v>
      </c>
      <c r="N149" s="101">
        <v>-0.04327681646041908</v>
      </c>
      <c r="O149" s="101">
        <v>0.020986063996531072</v>
      </c>
      <c r="P149" s="101">
        <v>-0.012617005008095365</v>
      </c>
      <c r="Q149" s="101">
        <v>0.0024304101199568067</v>
      </c>
      <c r="R149" s="101">
        <v>-0.0006651941537468073</v>
      </c>
      <c r="S149" s="101">
        <v>0.0002929008530497545</v>
      </c>
      <c r="T149" s="101">
        <v>-0.00018468471172033852</v>
      </c>
      <c r="U149" s="101">
        <v>4.8447657635043E-05</v>
      </c>
      <c r="V149" s="101">
        <v>-2.4557741647233917E-05</v>
      </c>
      <c r="W149" s="101">
        <v>1.877388031481063E-05</v>
      </c>
      <c r="X149" s="101">
        <v>110</v>
      </c>
    </row>
    <row r="150" ht="12.75" hidden="1">
      <c r="A150" s="25" t="s">
        <v>92</v>
      </c>
    </row>
    <row r="151" spans="1:24" ht="12.75" hidden="1">
      <c r="A151" s="25">
        <v>751</v>
      </c>
      <c r="B151" s="25">
        <v>152.6</v>
      </c>
      <c r="C151" s="25">
        <v>158.9</v>
      </c>
      <c r="D151" s="25">
        <v>9.377381499268372</v>
      </c>
      <c r="E151" s="25">
        <v>9.605908991834214</v>
      </c>
      <c r="F151" s="25">
        <v>18.32833921572178</v>
      </c>
      <c r="G151" s="25" t="s">
        <v>59</v>
      </c>
      <c r="H151" s="25">
        <v>3.9775355890401585</v>
      </c>
      <c r="I151" s="25">
        <v>46.57753558904017</v>
      </c>
      <c r="J151" s="25" t="s">
        <v>73</v>
      </c>
      <c r="K151" s="25">
        <v>0.8782428323991445</v>
      </c>
      <c r="M151" s="25" t="s">
        <v>68</v>
      </c>
      <c r="N151" s="25">
        <v>0.5744121637632378</v>
      </c>
      <c r="X151" s="25">
        <v>110</v>
      </c>
    </row>
    <row r="152" spans="1:24" ht="12.75" hidden="1">
      <c r="A152" s="25">
        <v>750</v>
      </c>
      <c r="B152" s="25">
        <v>132.36000061035156</v>
      </c>
      <c r="C152" s="25">
        <v>133.75999450683594</v>
      </c>
      <c r="D152" s="25">
        <v>8.838120460510254</v>
      </c>
      <c r="E152" s="25">
        <v>9.264638900756836</v>
      </c>
      <c r="F152" s="25">
        <v>13.768623792810144</v>
      </c>
      <c r="G152" s="25" t="s">
        <v>56</v>
      </c>
      <c r="H152" s="25">
        <v>14.733393928067244</v>
      </c>
      <c r="I152" s="25">
        <v>37.09339453841882</v>
      </c>
      <c r="J152" s="25" t="s">
        <v>62</v>
      </c>
      <c r="K152" s="25">
        <v>0.7522465113759819</v>
      </c>
      <c r="L152" s="25">
        <v>0.5271407485580566</v>
      </c>
      <c r="M152" s="25">
        <v>0.1780838099106397</v>
      </c>
      <c r="N152" s="25">
        <v>0.040264811685457695</v>
      </c>
      <c r="O152" s="25">
        <v>0.030211771606695127</v>
      </c>
      <c r="P152" s="25">
        <v>0.015122109366942702</v>
      </c>
      <c r="Q152" s="25">
        <v>0.003677437454118561</v>
      </c>
      <c r="R152" s="25">
        <v>0.0006198410990357466</v>
      </c>
      <c r="S152" s="25">
        <v>0.0003963813469488303</v>
      </c>
      <c r="T152" s="25">
        <v>0.00022250491628669945</v>
      </c>
      <c r="U152" s="25">
        <v>8.042141679752504E-05</v>
      </c>
      <c r="V152" s="25">
        <v>2.3013280914541826E-05</v>
      </c>
      <c r="W152" s="25">
        <v>2.4713222798474384E-05</v>
      </c>
      <c r="X152" s="25">
        <v>110</v>
      </c>
    </row>
    <row r="153" spans="1:24" ht="12.75" hidden="1">
      <c r="A153" s="25">
        <v>749</v>
      </c>
      <c r="B153" s="25">
        <v>161.67999267578125</v>
      </c>
      <c r="C153" s="25">
        <v>161.77999877929688</v>
      </c>
      <c r="D153" s="25">
        <v>8.495302200317383</v>
      </c>
      <c r="E153" s="25">
        <v>9.034994125366211</v>
      </c>
      <c r="F153" s="25">
        <v>14.031702163595565</v>
      </c>
      <c r="G153" s="25" t="s">
        <v>57</v>
      </c>
      <c r="H153" s="25">
        <v>-12.303960906110092</v>
      </c>
      <c r="I153" s="25">
        <v>39.37603176967117</v>
      </c>
      <c r="J153" s="25" t="s">
        <v>60</v>
      </c>
      <c r="K153" s="25">
        <v>0.6245946793918484</v>
      </c>
      <c r="L153" s="25">
        <v>-0.0028674655733364005</v>
      </c>
      <c r="M153" s="25">
        <v>-0.14898273238396517</v>
      </c>
      <c r="N153" s="25">
        <v>-0.00041589369563645694</v>
      </c>
      <c r="O153" s="25">
        <v>0.02490185822104291</v>
      </c>
      <c r="P153" s="25">
        <v>-0.0003282133476503371</v>
      </c>
      <c r="Q153" s="25">
        <v>-0.0031282902928629493</v>
      </c>
      <c r="R153" s="25">
        <v>-3.3438845965773E-05</v>
      </c>
      <c r="S153" s="25">
        <v>0.0003107971824702303</v>
      </c>
      <c r="T153" s="25">
        <v>-2.3383372097625406E-05</v>
      </c>
      <c r="U153" s="25">
        <v>-7.154578888258313E-05</v>
      </c>
      <c r="V153" s="25">
        <v>-2.6342179899095745E-06</v>
      </c>
      <c r="W153" s="25">
        <v>1.8854324706237846E-05</v>
      </c>
      <c r="X153" s="25">
        <v>110</v>
      </c>
    </row>
    <row r="154" spans="1:24" ht="12.75" hidden="1">
      <c r="A154" s="25">
        <v>752</v>
      </c>
      <c r="B154" s="25">
        <v>155.9600067138672</v>
      </c>
      <c r="C154" s="25">
        <v>159.9600067138672</v>
      </c>
      <c r="D154" s="25">
        <v>8.675220489501953</v>
      </c>
      <c r="E154" s="25">
        <v>9.501668930053711</v>
      </c>
      <c r="F154" s="25">
        <v>18.147164675415763</v>
      </c>
      <c r="G154" s="25" t="s">
        <v>58</v>
      </c>
      <c r="H154" s="25">
        <v>3.8968006874558085</v>
      </c>
      <c r="I154" s="25">
        <v>49.856807401323</v>
      </c>
      <c r="J154" s="25" t="s">
        <v>61</v>
      </c>
      <c r="K154" s="25">
        <v>-0.4192329905347732</v>
      </c>
      <c r="L154" s="25">
        <v>-0.5271329494838414</v>
      </c>
      <c r="M154" s="25">
        <v>-0.09756018042058281</v>
      </c>
      <c r="N154" s="25">
        <v>-0.04026266375315101</v>
      </c>
      <c r="O154" s="25">
        <v>-0.01710697520762182</v>
      </c>
      <c r="P154" s="25">
        <v>-0.015118547142639082</v>
      </c>
      <c r="Q154" s="25">
        <v>-0.001933221682201357</v>
      </c>
      <c r="R154" s="25">
        <v>-0.0006189384716062813</v>
      </c>
      <c r="S154" s="25">
        <v>-0.0002460148035739625</v>
      </c>
      <c r="T154" s="25">
        <v>-0.00022127280827317016</v>
      </c>
      <c r="U154" s="25">
        <v>-3.672607211355559E-05</v>
      </c>
      <c r="V154" s="25">
        <v>-2.2862020777552712E-05</v>
      </c>
      <c r="W154" s="25">
        <v>-1.597679007056121E-05</v>
      </c>
      <c r="X154" s="25">
        <v>110</v>
      </c>
    </row>
    <row r="155" ht="12.75" hidden="1">
      <c r="A155" s="25" t="s">
        <v>91</v>
      </c>
    </row>
    <row r="156" spans="1:24" ht="12.75" hidden="1">
      <c r="A156" s="25">
        <v>751</v>
      </c>
      <c r="B156" s="25">
        <v>152.6</v>
      </c>
      <c r="C156" s="25">
        <v>158.9</v>
      </c>
      <c r="D156" s="25">
        <v>9.377381499268372</v>
      </c>
      <c r="E156" s="25">
        <v>9.605908991834214</v>
      </c>
      <c r="F156" s="25">
        <v>18.22046377205908</v>
      </c>
      <c r="G156" s="25" t="s">
        <v>59</v>
      </c>
      <c r="H156" s="25">
        <v>3.703393330036519</v>
      </c>
      <c r="I156" s="25">
        <v>46.30339333003653</v>
      </c>
      <c r="J156" s="25" t="s">
        <v>73</v>
      </c>
      <c r="K156" s="25">
        <v>0.7488255984665623</v>
      </c>
      <c r="M156" s="25" t="s">
        <v>68</v>
      </c>
      <c r="N156" s="25">
        <v>0.47501101772274057</v>
      </c>
      <c r="X156" s="25">
        <v>110</v>
      </c>
    </row>
    <row r="157" spans="1:24" ht="12.75" hidden="1">
      <c r="A157" s="25">
        <v>750</v>
      </c>
      <c r="B157" s="25">
        <v>132.36000061035156</v>
      </c>
      <c r="C157" s="25">
        <v>133.75999450683594</v>
      </c>
      <c r="D157" s="25">
        <v>8.838120460510254</v>
      </c>
      <c r="E157" s="25">
        <v>9.264638900756836</v>
      </c>
      <c r="F157" s="25">
        <v>13.768623792810144</v>
      </c>
      <c r="G157" s="25" t="s">
        <v>56</v>
      </c>
      <c r="H157" s="25">
        <v>14.733393928067244</v>
      </c>
      <c r="I157" s="25">
        <v>37.09339453841882</v>
      </c>
      <c r="J157" s="25" t="s">
        <v>62</v>
      </c>
      <c r="K157" s="25">
        <v>0.718179166327384</v>
      </c>
      <c r="L157" s="25">
        <v>0.4488311788870441</v>
      </c>
      <c r="M157" s="25">
        <v>0.17001881721884968</v>
      </c>
      <c r="N157" s="25">
        <v>0.04096112660778046</v>
      </c>
      <c r="O157" s="25">
        <v>0.028843569696723064</v>
      </c>
      <c r="P157" s="25">
        <v>0.012875658994908574</v>
      </c>
      <c r="Q157" s="25">
        <v>0.0035109061794483805</v>
      </c>
      <c r="R157" s="25">
        <v>0.0006305561452154045</v>
      </c>
      <c r="S157" s="25">
        <v>0.00037843590530198295</v>
      </c>
      <c r="T157" s="25">
        <v>0.00018945323611277556</v>
      </c>
      <c r="U157" s="25">
        <v>7.678297982063691E-05</v>
      </c>
      <c r="V157" s="25">
        <v>2.340883112460862E-05</v>
      </c>
      <c r="W157" s="25">
        <v>2.359530423514253E-05</v>
      </c>
      <c r="X157" s="25">
        <v>110</v>
      </c>
    </row>
    <row r="158" spans="1:24" ht="12.75" hidden="1">
      <c r="A158" s="25">
        <v>752</v>
      </c>
      <c r="B158" s="25">
        <v>155.9600067138672</v>
      </c>
      <c r="C158" s="25">
        <v>159.9600067138672</v>
      </c>
      <c r="D158" s="25">
        <v>8.675220489501953</v>
      </c>
      <c r="E158" s="25">
        <v>9.501668930053711</v>
      </c>
      <c r="F158" s="25">
        <v>13.111332250933325</v>
      </c>
      <c r="G158" s="25" t="s">
        <v>57</v>
      </c>
      <c r="H158" s="25">
        <v>-9.938447506047808</v>
      </c>
      <c r="I158" s="25">
        <v>36.021559207819394</v>
      </c>
      <c r="J158" s="25" t="s">
        <v>60</v>
      </c>
      <c r="K158" s="25">
        <v>0.5227824392379299</v>
      </c>
      <c r="L158" s="25">
        <v>-0.0024413724465887302</v>
      </c>
      <c r="M158" s="25">
        <v>-0.12507853739948285</v>
      </c>
      <c r="N158" s="25">
        <v>-0.00042315004171286657</v>
      </c>
      <c r="O158" s="25">
        <v>0.02078141928288528</v>
      </c>
      <c r="P158" s="25">
        <v>-0.00027944356792808617</v>
      </c>
      <c r="Q158" s="25">
        <v>-0.002644377082597032</v>
      </c>
      <c r="R158" s="25">
        <v>-3.4021170563495685E-05</v>
      </c>
      <c r="S158" s="25">
        <v>0.00025429901244516397</v>
      </c>
      <c r="T158" s="25">
        <v>-1.990947204966975E-05</v>
      </c>
      <c r="U158" s="25">
        <v>-6.165019154281504E-05</v>
      </c>
      <c r="V158" s="25">
        <v>-2.6810396169772083E-06</v>
      </c>
      <c r="W158" s="25">
        <v>1.5263203205650812E-05</v>
      </c>
      <c r="X158" s="25">
        <v>110</v>
      </c>
    </row>
    <row r="159" spans="1:24" ht="12.75" hidden="1">
      <c r="A159" s="25">
        <v>749</v>
      </c>
      <c r="B159" s="25">
        <v>161.67999267578125</v>
      </c>
      <c r="C159" s="25">
        <v>161.77999877929688</v>
      </c>
      <c r="D159" s="25">
        <v>8.495302200317383</v>
      </c>
      <c r="E159" s="25">
        <v>9.034994125366211</v>
      </c>
      <c r="F159" s="25">
        <v>19.12310148579125</v>
      </c>
      <c r="G159" s="25" t="s">
        <v>58</v>
      </c>
      <c r="H159" s="25">
        <v>1.9836215358113662</v>
      </c>
      <c r="I159" s="25">
        <v>53.66361421159264</v>
      </c>
      <c r="J159" s="25" t="s">
        <v>61</v>
      </c>
      <c r="K159" s="25">
        <v>-0.4924224163978894</v>
      </c>
      <c r="L159" s="25">
        <v>-0.4488245390369279</v>
      </c>
      <c r="M159" s="25">
        <v>-0.11515970515116296</v>
      </c>
      <c r="N159" s="25">
        <v>-0.040958940867908425</v>
      </c>
      <c r="O159" s="25">
        <v>-0.020002103025398225</v>
      </c>
      <c r="P159" s="25">
        <v>-0.012872626221774392</v>
      </c>
      <c r="Q159" s="25">
        <v>-0.0023094873989533767</v>
      </c>
      <c r="R159" s="25">
        <v>-0.00062963768329286</v>
      </c>
      <c r="S159" s="25">
        <v>-0.0002802601411031289</v>
      </c>
      <c r="T159" s="25">
        <v>-0.00018840419739566978</v>
      </c>
      <c r="U159" s="25">
        <v>-4.5769857688991696E-05</v>
      </c>
      <c r="V159" s="25">
        <v>-2.32547930799791E-05</v>
      </c>
      <c r="W159" s="25">
        <v>-1.7993693613373153E-05</v>
      </c>
      <c r="X159" s="25">
        <v>110</v>
      </c>
    </row>
    <row r="160" ht="12.75" hidden="1">
      <c r="A160" s="25" t="s">
        <v>90</v>
      </c>
    </row>
    <row r="161" spans="1:24" ht="12.75" hidden="1">
      <c r="A161" s="25">
        <v>751</v>
      </c>
      <c r="B161" s="25">
        <v>152.6</v>
      </c>
      <c r="C161" s="25">
        <v>158.9</v>
      </c>
      <c r="D161" s="25">
        <v>9.377381499268372</v>
      </c>
      <c r="E161" s="25">
        <v>9.605908991834214</v>
      </c>
      <c r="F161" s="25">
        <v>12.982586116552305</v>
      </c>
      <c r="G161" s="25" t="s">
        <v>59</v>
      </c>
      <c r="H161" s="25">
        <v>-9.6075471779356</v>
      </c>
      <c r="I161" s="25">
        <v>32.99245282206441</v>
      </c>
      <c r="J161" s="25" t="s">
        <v>73</v>
      </c>
      <c r="K161" s="25">
        <v>0.6797604697551873</v>
      </c>
      <c r="M161" s="25" t="s">
        <v>68</v>
      </c>
      <c r="N161" s="25">
        <v>0.4691686826155128</v>
      </c>
      <c r="X161" s="25">
        <v>110</v>
      </c>
    </row>
    <row r="162" spans="1:24" ht="12.75" hidden="1">
      <c r="A162" s="25">
        <v>752</v>
      </c>
      <c r="B162" s="25">
        <v>155.9600067138672</v>
      </c>
      <c r="C162" s="25">
        <v>159.9600067138672</v>
      </c>
      <c r="D162" s="25">
        <v>8.675220489501953</v>
      </c>
      <c r="E162" s="25">
        <v>9.501668930053711</v>
      </c>
      <c r="F162" s="25">
        <v>18.141679411677796</v>
      </c>
      <c r="G162" s="25" t="s">
        <v>56</v>
      </c>
      <c r="H162" s="25">
        <v>3.8817306893254653</v>
      </c>
      <c r="I162" s="25">
        <v>49.841737403192674</v>
      </c>
      <c r="J162" s="25" t="s">
        <v>62</v>
      </c>
      <c r="K162" s="25">
        <v>0.6203062081585308</v>
      </c>
      <c r="L162" s="25">
        <v>0.5201871066980273</v>
      </c>
      <c r="M162" s="25">
        <v>0.1468487980975406</v>
      </c>
      <c r="N162" s="25">
        <v>0.04436601188463392</v>
      </c>
      <c r="O162" s="25">
        <v>0.024912565968027277</v>
      </c>
      <c r="P162" s="25">
        <v>0.014922501862186775</v>
      </c>
      <c r="Q162" s="25">
        <v>0.0030324115147300854</v>
      </c>
      <c r="R162" s="25">
        <v>0.0006829077752144715</v>
      </c>
      <c r="S162" s="25">
        <v>0.00032683653058376887</v>
      </c>
      <c r="T162" s="25">
        <v>0.00021959015768398152</v>
      </c>
      <c r="U162" s="25">
        <v>6.63310216771652E-05</v>
      </c>
      <c r="V162" s="25">
        <v>2.5344620347301546E-05</v>
      </c>
      <c r="W162" s="25">
        <v>2.038128263278934E-05</v>
      </c>
      <c r="X162" s="25">
        <v>110</v>
      </c>
    </row>
    <row r="163" spans="1:24" ht="12.75" hidden="1">
      <c r="A163" s="25">
        <v>749</v>
      </c>
      <c r="B163" s="25">
        <v>161.67999267578125</v>
      </c>
      <c r="C163" s="25">
        <v>161.77999877929688</v>
      </c>
      <c r="D163" s="25">
        <v>8.495302200317383</v>
      </c>
      <c r="E163" s="25">
        <v>9.034994125366211</v>
      </c>
      <c r="F163" s="25">
        <v>19.12310148579125</v>
      </c>
      <c r="G163" s="25" t="s">
        <v>57</v>
      </c>
      <c r="H163" s="25">
        <v>1.9836215358113662</v>
      </c>
      <c r="I163" s="25">
        <v>53.66361421159264</v>
      </c>
      <c r="J163" s="25" t="s">
        <v>60</v>
      </c>
      <c r="K163" s="25">
        <v>-0.444139062848529</v>
      </c>
      <c r="L163" s="25">
        <v>-0.0028300715314150465</v>
      </c>
      <c r="M163" s="25">
        <v>0.10630227691373338</v>
      </c>
      <c r="N163" s="25">
        <v>-0.00045888942795415527</v>
      </c>
      <c r="O163" s="25">
        <v>-0.017648650050186017</v>
      </c>
      <c r="P163" s="25">
        <v>-0.0003237715780371246</v>
      </c>
      <c r="Q163" s="25">
        <v>0.0022492820895734745</v>
      </c>
      <c r="R163" s="25">
        <v>-3.6912387360202394E-05</v>
      </c>
      <c r="S163" s="25">
        <v>-0.0002154437871588451</v>
      </c>
      <c r="T163" s="25">
        <v>-2.3053680846562845E-05</v>
      </c>
      <c r="U163" s="25">
        <v>5.2571862963566066E-05</v>
      </c>
      <c r="V163" s="25">
        <v>-2.916782299256469E-06</v>
      </c>
      <c r="W163" s="25">
        <v>-1.2918594803245188E-05</v>
      </c>
      <c r="X163" s="25">
        <v>110</v>
      </c>
    </row>
    <row r="164" spans="1:24" ht="12.75" hidden="1">
      <c r="A164" s="25">
        <v>750</v>
      </c>
      <c r="B164" s="25">
        <v>132.36000061035156</v>
      </c>
      <c r="C164" s="25">
        <v>133.75999450683594</v>
      </c>
      <c r="D164" s="25">
        <v>8.838120460510254</v>
      </c>
      <c r="E164" s="25">
        <v>9.264638900756836</v>
      </c>
      <c r="F164" s="25">
        <v>13.903012006492515</v>
      </c>
      <c r="G164" s="25" t="s">
        <v>58</v>
      </c>
      <c r="H164" s="25">
        <v>15.095442823181699</v>
      </c>
      <c r="I164" s="25">
        <v>37.455443433533276</v>
      </c>
      <c r="J164" s="25" t="s">
        <v>61</v>
      </c>
      <c r="K164" s="25">
        <v>0.43303612404976677</v>
      </c>
      <c r="L164" s="25">
        <v>-0.5201794081564474</v>
      </c>
      <c r="M164" s="25">
        <v>0.10131335265229449</v>
      </c>
      <c r="N164" s="25">
        <v>-0.04436363861362579</v>
      </c>
      <c r="O164" s="25">
        <v>0.017582977407634353</v>
      </c>
      <c r="P164" s="25">
        <v>-0.0149189890338529</v>
      </c>
      <c r="Q164" s="25">
        <v>0.0020337771943336356</v>
      </c>
      <c r="R164" s="25">
        <v>-0.0006819094552121634</v>
      </c>
      <c r="S164" s="25">
        <v>0.00024577650884225925</v>
      </c>
      <c r="T164" s="25">
        <v>-0.00021837665889719234</v>
      </c>
      <c r="U164" s="25">
        <v>4.0447542091907015E-05</v>
      </c>
      <c r="V164" s="25">
        <v>-2.51762221464539E-05</v>
      </c>
      <c r="W164" s="25">
        <v>1.57640917932879E-05</v>
      </c>
      <c r="X164" s="25">
        <v>110</v>
      </c>
    </row>
    <row r="165" ht="12.75" hidden="1">
      <c r="A165" s="25" t="s">
        <v>89</v>
      </c>
    </row>
    <row r="166" spans="1:24" ht="12.75" hidden="1">
      <c r="A166" s="25">
        <v>751</v>
      </c>
      <c r="B166" s="25">
        <v>152.6</v>
      </c>
      <c r="C166" s="25">
        <v>158.9</v>
      </c>
      <c r="D166" s="25">
        <v>9.377381499268372</v>
      </c>
      <c r="E166" s="25">
        <v>9.605908991834214</v>
      </c>
      <c r="F166" s="25">
        <v>18.22046377205908</v>
      </c>
      <c r="G166" s="25" t="s">
        <v>59</v>
      </c>
      <c r="H166" s="25">
        <v>3.703393330036519</v>
      </c>
      <c r="I166" s="25">
        <v>46.30339333003653</v>
      </c>
      <c r="J166" s="25" t="s">
        <v>73</v>
      </c>
      <c r="K166" s="25">
        <v>0.8977428517719651</v>
      </c>
      <c r="M166" s="25" t="s">
        <v>68</v>
      </c>
      <c r="N166" s="25">
        <v>0.5867796197621038</v>
      </c>
      <c r="X166" s="25">
        <v>110</v>
      </c>
    </row>
    <row r="167" spans="1:24" ht="12.75" hidden="1">
      <c r="A167" s="25">
        <v>752</v>
      </c>
      <c r="B167" s="25">
        <v>155.9600067138672</v>
      </c>
      <c r="C167" s="25">
        <v>159.9600067138672</v>
      </c>
      <c r="D167" s="25">
        <v>8.675220489501953</v>
      </c>
      <c r="E167" s="25">
        <v>9.501668930053711</v>
      </c>
      <c r="F167" s="25">
        <v>18.141679411677796</v>
      </c>
      <c r="G167" s="25" t="s">
        <v>56</v>
      </c>
      <c r="H167" s="25">
        <v>3.8817306893254653</v>
      </c>
      <c r="I167" s="25">
        <v>49.841737403192674</v>
      </c>
      <c r="J167" s="25" t="s">
        <v>62</v>
      </c>
      <c r="K167" s="25">
        <v>0.7610959341280548</v>
      </c>
      <c r="L167" s="25">
        <v>0.5321537697308361</v>
      </c>
      <c r="M167" s="25">
        <v>0.18017959664650743</v>
      </c>
      <c r="N167" s="25">
        <v>0.04051759685462271</v>
      </c>
      <c r="O167" s="25">
        <v>0.030566953005510985</v>
      </c>
      <c r="P167" s="25">
        <v>0.015265736547570545</v>
      </c>
      <c r="Q167" s="25">
        <v>0.003720773988182702</v>
      </c>
      <c r="R167" s="25">
        <v>0.000623662448136131</v>
      </c>
      <c r="S167" s="25">
        <v>0.00040101351564143616</v>
      </c>
      <c r="T167" s="25">
        <v>0.00022460512764842352</v>
      </c>
      <c r="U167" s="25">
        <v>8.1380011226654E-05</v>
      </c>
      <c r="V167" s="25">
        <v>2.313287874036838E-05</v>
      </c>
      <c r="W167" s="25">
        <v>2.4999135402128246E-05</v>
      </c>
      <c r="X167" s="25">
        <v>110</v>
      </c>
    </row>
    <row r="168" spans="1:24" ht="12.75" hidden="1">
      <c r="A168" s="25">
        <v>750</v>
      </c>
      <c r="B168" s="25">
        <v>132.36000061035156</v>
      </c>
      <c r="C168" s="25">
        <v>133.75999450683594</v>
      </c>
      <c r="D168" s="25">
        <v>8.838120460510254</v>
      </c>
      <c r="E168" s="25">
        <v>9.264638900756836</v>
      </c>
      <c r="F168" s="25">
        <v>13.900020242593488</v>
      </c>
      <c r="G168" s="25" t="s">
        <v>57</v>
      </c>
      <c r="H168" s="25">
        <v>15.087382854346586</v>
      </c>
      <c r="I168" s="25">
        <v>37.44738346469816</v>
      </c>
      <c r="J168" s="25" t="s">
        <v>60</v>
      </c>
      <c r="K168" s="25">
        <v>-0.44027087507701845</v>
      </c>
      <c r="L168" s="25">
        <v>0.002895988308416757</v>
      </c>
      <c r="M168" s="25">
        <v>0.10255118878350228</v>
      </c>
      <c r="N168" s="25">
        <v>-0.00041926906636706527</v>
      </c>
      <c r="O168" s="25">
        <v>-0.017950065686231406</v>
      </c>
      <c r="P168" s="25">
        <v>0.0003313997373818761</v>
      </c>
      <c r="Q168" s="25">
        <v>0.002036672868174586</v>
      </c>
      <c r="R168" s="25">
        <v>-3.36939843181859E-05</v>
      </c>
      <c r="S168" s="25">
        <v>-0.0002568595224569472</v>
      </c>
      <c r="T168" s="25">
        <v>2.3600667147866107E-05</v>
      </c>
      <c r="U168" s="25">
        <v>3.8986035397531907E-05</v>
      </c>
      <c r="V168" s="25">
        <v>-2.6623992906227703E-06</v>
      </c>
      <c r="W168" s="25">
        <v>-1.6639809923328397E-05</v>
      </c>
      <c r="X168" s="25">
        <v>110</v>
      </c>
    </row>
    <row r="169" spans="1:24" ht="12.75" hidden="1">
      <c r="A169" s="25">
        <v>749</v>
      </c>
      <c r="B169" s="25">
        <v>161.67999267578125</v>
      </c>
      <c r="C169" s="25">
        <v>161.77999877929688</v>
      </c>
      <c r="D169" s="25">
        <v>8.495302200317383</v>
      </c>
      <c r="E169" s="25">
        <v>9.034994125366211</v>
      </c>
      <c r="F169" s="25">
        <v>14.031702163595565</v>
      </c>
      <c r="G169" s="25" t="s">
        <v>58</v>
      </c>
      <c r="H169" s="25">
        <v>-12.303960906110092</v>
      </c>
      <c r="I169" s="25">
        <v>39.37603176967117</v>
      </c>
      <c r="J169" s="25" t="s">
        <v>61</v>
      </c>
      <c r="K169" s="25">
        <v>-0.620828943836523</v>
      </c>
      <c r="L169" s="25">
        <v>0.5321458896679154</v>
      </c>
      <c r="M169" s="25">
        <v>-0.14814837402681338</v>
      </c>
      <c r="N169" s="25">
        <v>-0.04051542753475174</v>
      </c>
      <c r="O169" s="25">
        <v>-0.02474133702735353</v>
      </c>
      <c r="P169" s="25">
        <v>0.015262138990125018</v>
      </c>
      <c r="Q169" s="25">
        <v>-0.0031138597751309417</v>
      </c>
      <c r="R169" s="25">
        <v>-0.0006227516074936444</v>
      </c>
      <c r="S169" s="25">
        <v>-0.00030795295980115767</v>
      </c>
      <c r="T169" s="25">
        <v>0.0002233617511485354</v>
      </c>
      <c r="U169" s="25">
        <v>-7.143385241769283E-05</v>
      </c>
      <c r="V169" s="25">
        <v>-2.2979158140233918E-05</v>
      </c>
      <c r="W169" s="25">
        <v>-1.8656727917012767E-05</v>
      </c>
      <c r="X169" s="25">
        <v>110</v>
      </c>
    </row>
    <row r="170" ht="12.75" hidden="1">
      <c r="A170" s="25" t="s">
        <v>110</v>
      </c>
    </row>
    <row r="171" spans="1:24" ht="12.75" hidden="1">
      <c r="A171" s="25">
        <v>751</v>
      </c>
      <c r="B171" s="25">
        <v>136.96</v>
      </c>
      <c r="C171" s="25">
        <v>155.76</v>
      </c>
      <c r="D171" s="25">
        <v>9.357558366139283</v>
      </c>
      <c r="E171" s="25">
        <v>9.688726348983398</v>
      </c>
      <c r="F171" s="25">
        <v>13.36919267734572</v>
      </c>
      <c r="G171" s="25" t="s">
        <v>59</v>
      </c>
      <c r="H171" s="25">
        <v>7.064558157753723</v>
      </c>
      <c r="I171" s="25">
        <v>34.02455815775375</v>
      </c>
      <c r="J171" s="25" t="s">
        <v>73</v>
      </c>
      <c r="K171" s="25">
        <v>0.6843454674897304</v>
      </c>
      <c r="M171" s="25" t="s">
        <v>68</v>
      </c>
      <c r="N171" s="25">
        <v>0.52096940908657</v>
      </c>
      <c r="X171" s="25">
        <v>110</v>
      </c>
    </row>
    <row r="172" spans="1:24" ht="12.75" hidden="1">
      <c r="A172" s="25">
        <v>749</v>
      </c>
      <c r="B172" s="25">
        <v>160.27999877929688</v>
      </c>
      <c r="C172" s="25">
        <v>158.27999877929688</v>
      </c>
      <c r="D172" s="25">
        <v>8.422607421875</v>
      </c>
      <c r="E172" s="25">
        <v>8.785038948059082</v>
      </c>
      <c r="F172" s="25">
        <v>18.154251194999464</v>
      </c>
      <c r="G172" s="25" t="s">
        <v>56</v>
      </c>
      <c r="H172" s="25">
        <v>1.1014917114745089</v>
      </c>
      <c r="I172" s="25">
        <v>51.3814904907714</v>
      </c>
      <c r="J172" s="25" t="s">
        <v>62</v>
      </c>
      <c r="K172" s="25">
        <v>0.535800361760293</v>
      </c>
      <c r="L172" s="25">
        <v>0.611798255285265</v>
      </c>
      <c r="M172" s="25">
        <v>0.1268439549070117</v>
      </c>
      <c r="N172" s="25">
        <v>0.07808594381766212</v>
      </c>
      <c r="O172" s="25">
        <v>0.021518677448005466</v>
      </c>
      <c r="P172" s="25">
        <v>0.017550495613346314</v>
      </c>
      <c r="Q172" s="25">
        <v>0.0026193907681578256</v>
      </c>
      <c r="R172" s="25">
        <v>0.0012019196183882478</v>
      </c>
      <c r="S172" s="25">
        <v>0.000282286856242472</v>
      </c>
      <c r="T172" s="25">
        <v>0.0002582241387449149</v>
      </c>
      <c r="U172" s="25">
        <v>5.728072075497029E-05</v>
      </c>
      <c r="V172" s="25">
        <v>4.459287687128759E-05</v>
      </c>
      <c r="W172" s="25">
        <v>1.759251486928017E-05</v>
      </c>
      <c r="X172" s="25">
        <v>110</v>
      </c>
    </row>
    <row r="173" spans="1:24" ht="12.75" hidden="1">
      <c r="A173" s="25">
        <v>750</v>
      </c>
      <c r="B173" s="25">
        <v>120.0199966430664</v>
      </c>
      <c r="C173" s="25">
        <v>134.1199951171875</v>
      </c>
      <c r="D173" s="25">
        <v>9.114822387695312</v>
      </c>
      <c r="E173" s="25">
        <v>9.794755935668945</v>
      </c>
      <c r="F173" s="25">
        <v>10.950010538686909</v>
      </c>
      <c r="G173" s="25" t="s">
        <v>57</v>
      </c>
      <c r="H173" s="25">
        <v>18.56954231656364</v>
      </c>
      <c r="I173" s="25">
        <v>28.589538959630055</v>
      </c>
      <c r="J173" s="25" t="s">
        <v>60</v>
      </c>
      <c r="K173" s="25">
        <v>-0.4436779276416501</v>
      </c>
      <c r="L173" s="25">
        <v>0.003329617300606336</v>
      </c>
      <c r="M173" s="25">
        <v>0.10422003598328722</v>
      </c>
      <c r="N173" s="25">
        <v>-0.000807870432512261</v>
      </c>
      <c r="O173" s="25">
        <v>-0.017948111244432442</v>
      </c>
      <c r="P173" s="25">
        <v>0.00038097809200536245</v>
      </c>
      <c r="Q173" s="25">
        <v>0.002112231606212205</v>
      </c>
      <c r="R173" s="25">
        <v>-6.49318532210204E-05</v>
      </c>
      <c r="S173" s="25">
        <v>-0.0002454229411813806</v>
      </c>
      <c r="T173" s="25">
        <v>2.7129988074262828E-05</v>
      </c>
      <c r="U173" s="25">
        <v>4.33414966257839E-05</v>
      </c>
      <c r="V173" s="25">
        <v>-5.126659661944353E-06</v>
      </c>
      <c r="W173" s="25">
        <v>-1.5576016708402238E-05</v>
      </c>
      <c r="X173" s="25">
        <v>110</v>
      </c>
    </row>
    <row r="174" spans="1:24" ht="12.75" hidden="1">
      <c r="A174" s="25">
        <v>752</v>
      </c>
      <c r="B174" s="25">
        <v>151.86000061035156</v>
      </c>
      <c r="C174" s="25">
        <v>151.75999450683594</v>
      </c>
      <c r="D174" s="25">
        <v>8.620019912719727</v>
      </c>
      <c r="E174" s="25">
        <v>9.182321548461914</v>
      </c>
      <c r="F174" s="25">
        <v>12.69923650034776</v>
      </c>
      <c r="G174" s="25" t="s">
        <v>58</v>
      </c>
      <c r="H174" s="25">
        <v>-6.753233922796753</v>
      </c>
      <c r="I174" s="25">
        <v>35.10676668755482</v>
      </c>
      <c r="J174" s="25" t="s">
        <v>61</v>
      </c>
      <c r="K174" s="25">
        <v>-0.3003862916081085</v>
      </c>
      <c r="L174" s="25">
        <v>0.6117891947547993</v>
      </c>
      <c r="M174" s="25">
        <v>-0.07230195706960037</v>
      </c>
      <c r="N174" s="25">
        <v>-0.078081764626956</v>
      </c>
      <c r="O174" s="25">
        <v>-0.011870921694155712</v>
      </c>
      <c r="P174" s="25">
        <v>0.017546360077449117</v>
      </c>
      <c r="Q174" s="25">
        <v>-0.0015490918752703634</v>
      </c>
      <c r="R174" s="25">
        <v>-0.0012001644151964494</v>
      </c>
      <c r="S174" s="25">
        <v>-0.00013947562206041128</v>
      </c>
      <c r="T174" s="25">
        <v>0.0002567949952348048</v>
      </c>
      <c r="U174" s="25">
        <v>-3.745124351000975E-05</v>
      </c>
      <c r="V174" s="25">
        <v>-4.4297201134703856E-05</v>
      </c>
      <c r="W174" s="25">
        <v>-8.178281171824439E-06</v>
      </c>
      <c r="X174" s="25">
        <v>110</v>
      </c>
    </row>
    <row r="175" s="101" customFormat="1" ht="12.75">
      <c r="A175" s="101" t="s">
        <v>88</v>
      </c>
    </row>
    <row r="176" spans="1:24" s="101" customFormat="1" ht="12.75">
      <c r="A176" s="101">
        <v>751</v>
      </c>
      <c r="B176" s="101">
        <v>136.96</v>
      </c>
      <c r="C176" s="101">
        <v>155.76</v>
      </c>
      <c r="D176" s="101">
        <v>9.357558366139283</v>
      </c>
      <c r="E176" s="101">
        <v>9.688726348983398</v>
      </c>
      <c r="F176" s="101">
        <v>10.265053069465294</v>
      </c>
      <c r="G176" s="101" t="s">
        <v>59</v>
      </c>
      <c r="H176" s="101">
        <v>-0.8354685055678175</v>
      </c>
      <c r="I176" s="101">
        <v>26.124531494432198</v>
      </c>
      <c r="J176" s="101" t="s">
        <v>73</v>
      </c>
      <c r="K176" s="101">
        <v>0.4598868237127672</v>
      </c>
      <c r="M176" s="101" t="s">
        <v>68</v>
      </c>
      <c r="N176" s="101">
        <v>0.2783900671052262</v>
      </c>
      <c r="X176" s="101">
        <v>110</v>
      </c>
    </row>
    <row r="177" spans="1:24" s="101" customFormat="1" ht="12.75">
      <c r="A177" s="101">
        <v>749</v>
      </c>
      <c r="B177" s="101">
        <v>160.27999877929688</v>
      </c>
      <c r="C177" s="101">
        <v>158.27999877929688</v>
      </c>
      <c r="D177" s="101">
        <v>8.422607421875</v>
      </c>
      <c r="E177" s="101">
        <v>8.785038948059082</v>
      </c>
      <c r="F177" s="101">
        <v>18.154251194999464</v>
      </c>
      <c r="G177" s="101" t="s">
        <v>56</v>
      </c>
      <c r="H177" s="101">
        <v>1.1014917114745089</v>
      </c>
      <c r="I177" s="101">
        <v>51.3814904907714</v>
      </c>
      <c r="J177" s="101" t="s">
        <v>62</v>
      </c>
      <c r="K177" s="101">
        <v>0.5963226090054874</v>
      </c>
      <c r="L177" s="101">
        <v>0.27873832574084384</v>
      </c>
      <c r="M177" s="101">
        <v>0.14117121905861849</v>
      </c>
      <c r="N177" s="101">
        <v>0.07755154355663972</v>
      </c>
      <c r="O177" s="101">
        <v>0.023949542886149734</v>
      </c>
      <c r="P177" s="101">
        <v>0.00799611270541442</v>
      </c>
      <c r="Q177" s="101">
        <v>0.002915154034303518</v>
      </c>
      <c r="R177" s="101">
        <v>0.0011937075993450378</v>
      </c>
      <c r="S177" s="101">
        <v>0.00031420650838524626</v>
      </c>
      <c r="T177" s="101">
        <v>0.00011766514434637972</v>
      </c>
      <c r="U177" s="101">
        <v>6.375826298953695E-05</v>
      </c>
      <c r="V177" s="101">
        <v>4.430222460268311E-05</v>
      </c>
      <c r="W177" s="101">
        <v>1.9595514511000683E-05</v>
      </c>
      <c r="X177" s="101">
        <v>110</v>
      </c>
    </row>
    <row r="178" spans="1:24" s="101" customFormat="1" ht="12.75">
      <c r="A178" s="101">
        <v>752</v>
      </c>
      <c r="B178" s="101">
        <v>151.86000061035156</v>
      </c>
      <c r="C178" s="101">
        <v>151.75999450683594</v>
      </c>
      <c r="D178" s="101">
        <v>8.620019912719727</v>
      </c>
      <c r="E178" s="101">
        <v>9.182321548461914</v>
      </c>
      <c r="F178" s="101">
        <v>16.45563253929839</v>
      </c>
      <c r="G178" s="101" t="s">
        <v>57</v>
      </c>
      <c r="H178" s="101">
        <v>3.6312422873977255</v>
      </c>
      <c r="I178" s="101">
        <v>45.4912428977493</v>
      </c>
      <c r="J178" s="101" t="s">
        <v>60</v>
      </c>
      <c r="K178" s="101">
        <v>-0.16957593503406337</v>
      </c>
      <c r="L178" s="101">
        <v>-0.00151600736445757</v>
      </c>
      <c r="M178" s="101">
        <v>0.0416806370229366</v>
      </c>
      <c r="N178" s="101">
        <v>-0.0008020776912914876</v>
      </c>
      <c r="O178" s="101">
        <v>-0.006562364728046655</v>
      </c>
      <c r="P178" s="101">
        <v>-0.00017349843521779354</v>
      </c>
      <c r="Q178" s="101">
        <v>0.0009335069264866935</v>
      </c>
      <c r="R178" s="101">
        <v>-6.449038440657625E-05</v>
      </c>
      <c r="S178" s="101">
        <v>-6.548705465673353E-05</v>
      </c>
      <c r="T178" s="101">
        <v>-1.2356702772798448E-05</v>
      </c>
      <c r="U178" s="101">
        <v>2.513972582215106E-05</v>
      </c>
      <c r="V178" s="101">
        <v>-5.089741978598544E-06</v>
      </c>
      <c r="W178" s="101">
        <v>-3.4434915806234117E-06</v>
      </c>
      <c r="X178" s="101">
        <v>110</v>
      </c>
    </row>
    <row r="179" spans="1:24" s="101" customFormat="1" ht="12.75">
      <c r="A179" s="101">
        <v>750</v>
      </c>
      <c r="B179" s="101">
        <v>120.0199966430664</v>
      </c>
      <c r="C179" s="101">
        <v>134.1199951171875</v>
      </c>
      <c r="D179" s="101">
        <v>9.114822387695312</v>
      </c>
      <c r="E179" s="101">
        <v>9.794755935668945</v>
      </c>
      <c r="F179" s="101">
        <v>9.946037656984794</v>
      </c>
      <c r="G179" s="101" t="s">
        <v>58</v>
      </c>
      <c r="H179" s="101">
        <v>15.94825517584124</v>
      </c>
      <c r="I179" s="101">
        <v>25.96825181890766</v>
      </c>
      <c r="J179" s="101" t="s">
        <v>61</v>
      </c>
      <c r="K179" s="101">
        <v>0.5717032939107789</v>
      </c>
      <c r="L179" s="101">
        <v>-0.278734203065357</v>
      </c>
      <c r="M179" s="101">
        <v>0.13487786174112731</v>
      </c>
      <c r="N179" s="101">
        <v>-0.07754739569704788</v>
      </c>
      <c r="O179" s="101">
        <v>0.023032932371533036</v>
      </c>
      <c r="P179" s="101">
        <v>-0.007994230212513703</v>
      </c>
      <c r="Q179" s="101">
        <v>0.0027616458610613785</v>
      </c>
      <c r="R179" s="101">
        <v>-0.0011919642708794528</v>
      </c>
      <c r="S179" s="101">
        <v>0.000307306322069745</v>
      </c>
      <c r="T179" s="101">
        <v>-0.00011701452085377733</v>
      </c>
      <c r="U179" s="101">
        <v>5.859274942371307E-05</v>
      </c>
      <c r="V179" s="101">
        <v>-4.400888127796334E-05</v>
      </c>
      <c r="W179" s="101">
        <v>1.9290582020380153E-05</v>
      </c>
      <c r="X179" s="101">
        <v>110</v>
      </c>
    </row>
    <row r="180" ht="12.75" hidden="1">
      <c r="A180" s="25" t="s">
        <v>87</v>
      </c>
    </row>
    <row r="181" spans="1:24" ht="12.75" hidden="1">
      <c r="A181" s="25">
        <v>751</v>
      </c>
      <c r="B181" s="25">
        <v>136.96</v>
      </c>
      <c r="C181" s="25">
        <v>155.76</v>
      </c>
      <c r="D181" s="25">
        <v>9.357558366139283</v>
      </c>
      <c r="E181" s="25">
        <v>9.688726348983398</v>
      </c>
      <c r="F181" s="25">
        <v>13.36919267734572</v>
      </c>
      <c r="G181" s="25" t="s">
        <v>59</v>
      </c>
      <c r="H181" s="25">
        <v>7.064558157753723</v>
      </c>
      <c r="I181" s="25">
        <v>34.02455815775375</v>
      </c>
      <c r="J181" s="25" t="s">
        <v>73</v>
      </c>
      <c r="K181" s="25">
        <v>1.0797411042272718</v>
      </c>
      <c r="M181" s="25" t="s">
        <v>68</v>
      </c>
      <c r="N181" s="25">
        <v>0.6713063266203874</v>
      </c>
      <c r="X181" s="25">
        <v>110</v>
      </c>
    </row>
    <row r="182" spans="1:24" ht="12.75" hidden="1">
      <c r="A182" s="25">
        <v>750</v>
      </c>
      <c r="B182" s="25">
        <v>120.0199966430664</v>
      </c>
      <c r="C182" s="25">
        <v>134.1199951171875</v>
      </c>
      <c r="D182" s="25">
        <v>9.114822387695312</v>
      </c>
      <c r="E182" s="25">
        <v>9.794755935668945</v>
      </c>
      <c r="F182" s="25">
        <v>11.000101540148428</v>
      </c>
      <c r="G182" s="25" t="s">
        <v>56</v>
      </c>
      <c r="H182" s="25">
        <v>18.700325627935925</v>
      </c>
      <c r="I182" s="25">
        <v>28.72032227100235</v>
      </c>
      <c r="J182" s="25" t="s">
        <v>62</v>
      </c>
      <c r="K182" s="25">
        <v>0.8830735732909586</v>
      </c>
      <c r="L182" s="25">
        <v>0.4991409752853482</v>
      </c>
      <c r="M182" s="25">
        <v>0.2090551782297375</v>
      </c>
      <c r="N182" s="25">
        <v>0.07478825224496163</v>
      </c>
      <c r="O182" s="25">
        <v>0.0354660220763024</v>
      </c>
      <c r="P182" s="25">
        <v>0.01431892819513914</v>
      </c>
      <c r="Q182" s="25">
        <v>0.004317017588561826</v>
      </c>
      <c r="R182" s="25">
        <v>0.0011512542343146924</v>
      </c>
      <c r="S182" s="25">
        <v>0.00046532625761801216</v>
      </c>
      <c r="T182" s="25">
        <v>0.00021069026199037807</v>
      </c>
      <c r="U182" s="25">
        <v>9.441655867540036E-05</v>
      </c>
      <c r="V182" s="25">
        <v>4.2734179442326084E-05</v>
      </c>
      <c r="W182" s="25">
        <v>2.901244851743815E-05</v>
      </c>
      <c r="X182" s="25">
        <v>110</v>
      </c>
    </row>
    <row r="183" spans="1:24" ht="12.75" hidden="1">
      <c r="A183" s="25">
        <v>749</v>
      </c>
      <c r="B183" s="25">
        <v>160.27999877929688</v>
      </c>
      <c r="C183" s="25">
        <v>158.27999877929688</v>
      </c>
      <c r="D183" s="25">
        <v>8.422607421875</v>
      </c>
      <c r="E183" s="25">
        <v>8.785038948059082</v>
      </c>
      <c r="F183" s="25">
        <v>14.140769512564516</v>
      </c>
      <c r="G183" s="25" t="s">
        <v>57</v>
      </c>
      <c r="H183" s="25">
        <v>-10.257757903718598</v>
      </c>
      <c r="I183" s="25">
        <v>40.0222408755783</v>
      </c>
      <c r="J183" s="25" t="s">
        <v>60</v>
      </c>
      <c r="K183" s="25">
        <v>0.6639932410216349</v>
      </c>
      <c r="L183" s="25">
        <v>-0.0027146911488666386</v>
      </c>
      <c r="M183" s="25">
        <v>-0.1587475269614727</v>
      </c>
      <c r="N183" s="25">
        <v>-0.0007728859046059998</v>
      </c>
      <c r="O183" s="25">
        <v>0.026413484314402647</v>
      </c>
      <c r="P183" s="25">
        <v>-0.00031076501186161267</v>
      </c>
      <c r="Q183" s="25">
        <v>-0.003350702883267972</v>
      </c>
      <c r="R183" s="25">
        <v>-6.213541167615471E-05</v>
      </c>
      <c r="S183" s="25">
        <v>0.00032477854974291136</v>
      </c>
      <c r="T183" s="25">
        <v>-2.2143738045582868E-05</v>
      </c>
      <c r="U183" s="25">
        <v>-7.776672141742736E-05</v>
      </c>
      <c r="V183" s="25">
        <v>-4.898266336785087E-06</v>
      </c>
      <c r="W183" s="25">
        <v>1.9545869318220345E-05</v>
      </c>
      <c r="X183" s="25">
        <v>110</v>
      </c>
    </row>
    <row r="184" spans="1:24" ht="12.75" hidden="1">
      <c r="A184" s="25">
        <v>752</v>
      </c>
      <c r="B184" s="25">
        <v>151.86000061035156</v>
      </c>
      <c r="C184" s="25">
        <v>151.75999450683594</v>
      </c>
      <c r="D184" s="25">
        <v>8.620019912719727</v>
      </c>
      <c r="E184" s="25">
        <v>9.182321548461914</v>
      </c>
      <c r="F184" s="25">
        <v>16.45563253929839</v>
      </c>
      <c r="G184" s="25" t="s">
        <v>58</v>
      </c>
      <c r="H184" s="25">
        <v>3.6312422873977255</v>
      </c>
      <c r="I184" s="25">
        <v>45.4912428977493</v>
      </c>
      <c r="J184" s="25" t="s">
        <v>61</v>
      </c>
      <c r="K184" s="25">
        <v>-0.582178590917295</v>
      </c>
      <c r="L184" s="25">
        <v>-0.4991335929996846</v>
      </c>
      <c r="M184" s="25">
        <v>-0.13602679966934386</v>
      </c>
      <c r="N184" s="25">
        <v>-0.07478425851229971</v>
      </c>
      <c r="O184" s="25">
        <v>-0.023667838268197933</v>
      </c>
      <c r="P184" s="25">
        <v>-0.014315555517162206</v>
      </c>
      <c r="Q184" s="25">
        <v>-0.0027220270108894704</v>
      </c>
      <c r="R184" s="25">
        <v>-0.001149576227417453</v>
      </c>
      <c r="S184" s="25">
        <v>-0.00033323778245522497</v>
      </c>
      <c r="T184" s="25">
        <v>-0.0002095233671048238</v>
      </c>
      <c r="U184" s="25">
        <v>-5.354272678982238E-05</v>
      </c>
      <c r="V184" s="25">
        <v>-4.245252736295972E-05</v>
      </c>
      <c r="W184" s="25">
        <v>-2.1440176341906607E-05</v>
      </c>
      <c r="X184" s="25">
        <v>110</v>
      </c>
    </row>
    <row r="185" ht="12.75" hidden="1">
      <c r="A185" s="25" t="s">
        <v>86</v>
      </c>
    </row>
    <row r="186" spans="1:24" ht="12.75" hidden="1">
      <c r="A186" s="25">
        <v>751</v>
      </c>
      <c r="B186" s="25">
        <v>136.96</v>
      </c>
      <c r="C186" s="25">
        <v>155.76</v>
      </c>
      <c r="D186" s="25">
        <v>9.357558366139283</v>
      </c>
      <c r="E186" s="25">
        <v>9.688726348983398</v>
      </c>
      <c r="F186" s="25">
        <v>14.30886584426929</v>
      </c>
      <c r="G186" s="25" t="s">
        <v>59</v>
      </c>
      <c r="H186" s="25">
        <v>9.45602375248994</v>
      </c>
      <c r="I186" s="25">
        <v>36.41602375248997</v>
      </c>
      <c r="J186" s="25" t="s">
        <v>73</v>
      </c>
      <c r="K186" s="25">
        <v>1.17666091968005</v>
      </c>
      <c r="M186" s="25" t="s">
        <v>68</v>
      </c>
      <c r="N186" s="25">
        <v>0.6459035976705603</v>
      </c>
      <c r="X186" s="25">
        <v>110</v>
      </c>
    </row>
    <row r="187" spans="1:24" ht="12.75" hidden="1">
      <c r="A187" s="25">
        <v>750</v>
      </c>
      <c r="B187" s="25">
        <v>120.0199966430664</v>
      </c>
      <c r="C187" s="25">
        <v>134.1199951171875</v>
      </c>
      <c r="D187" s="25">
        <v>9.114822387695312</v>
      </c>
      <c r="E187" s="25">
        <v>9.794755935668945</v>
      </c>
      <c r="F187" s="25">
        <v>11.000101540148428</v>
      </c>
      <c r="G187" s="25" t="s">
        <v>56</v>
      </c>
      <c r="H187" s="25">
        <v>18.700325627935925</v>
      </c>
      <c r="I187" s="25">
        <v>28.72032227100235</v>
      </c>
      <c r="J187" s="25" t="s">
        <v>62</v>
      </c>
      <c r="K187" s="25">
        <v>1.019300073450392</v>
      </c>
      <c r="L187" s="25">
        <v>0.26852551354700727</v>
      </c>
      <c r="M187" s="25">
        <v>0.24130490099959642</v>
      </c>
      <c r="N187" s="25">
        <v>0.07478378092285227</v>
      </c>
      <c r="O187" s="25">
        <v>0.04093710572145344</v>
      </c>
      <c r="P187" s="25">
        <v>0.007703318945680551</v>
      </c>
      <c r="Q187" s="25">
        <v>0.004982996481748363</v>
      </c>
      <c r="R187" s="25">
        <v>0.0011511824672531575</v>
      </c>
      <c r="S187" s="25">
        <v>0.0005371090115883993</v>
      </c>
      <c r="T187" s="25">
        <v>0.00011334829933744688</v>
      </c>
      <c r="U187" s="25">
        <v>0.00010899100987027246</v>
      </c>
      <c r="V187" s="25">
        <v>4.2728165166681786E-05</v>
      </c>
      <c r="W187" s="25">
        <v>3.348950781136765E-05</v>
      </c>
      <c r="X187" s="25">
        <v>110</v>
      </c>
    </row>
    <row r="188" spans="1:24" ht="12.75" hidden="1">
      <c r="A188" s="25">
        <v>752</v>
      </c>
      <c r="B188" s="25">
        <v>151.86000061035156</v>
      </c>
      <c r="C188" s="25">
        <v>151.75999450683594</v>
      </c>
      <c r="D188" s="25">
        <v>8.620019912719727</v>
      </c>
      <c r="E188" s="25">
        <v>9.182321548461914</v>
      </c>
      <c r="F188" s="25">
        <v>12.69923650034776</v>
      </c>
      <c r="G188" s="25" t="s">
        <v>57</v>
      </c>
      <c r="H188" s="25">
        <v>-6.753233922796753</v>
      </c>
      <c r="I188" s="25">
        <v>35.10676668755482</v>
      </c>
      <c r="J188" s="25" t="s">
        <v>60</v>
      </c>
      <c r="K188" s="25">
        <v>0.6203005029248303</v>
      </c>
      <c r="L188" s="25">
        <v>-0.0014598530881881223</v>
      </c>
      <c r="M188" s="25">
        <v>-0.14901432224751066</v>
      </c>
      <c r="N188" s="25">
        <v>-0.0007728974561252943</v>
      </c>
      <c r="O188" s="25">
        <v>0.02456057772896799</v>
      </c>
      <c r="P188" s="25">
        <v>-0.0001671805694314151</v>
      </c>
      <c r="Q188" s="25">
        <v>-0.0031789184231091196</v>
      </c>
      <c r="R188" s="25">
        <v>-6.212967942618945E-05</v>
      </c>
      <c r="S188" s="25">
        <v>0.00029248338313222594</v>
      </c>
      <c r="T188" s="25">
        <v>-1.1918745774254773E-05</v>
      </c>
      <c r="U188" s="25">
        <v>-7.59609184913811E-05</v>
      </c>
      <c r="V188" s="25">
        <v>-4.898110596471776E-06</v>
      </c>
      <c r="W188" s="25">
        <v>1.729198763321853E-05</v>
      </c>
      <c r="X188" s="25">
        <v>110</v>
      </c>
    </row>
    <row r="189" spans="1:24" ht="12.75" hidden="1">
      <c r="A189" s="25">
        <v>749</v>
      </c>
      <c r="B189" s="25">
        <v>160.27999877929688</v>
      </c>
      <c r="C189" s="25">
        <v>158.27999877929688</v>
      </c>
      <c r="D189" s="25">
        <v>8.422607421875</v>
      </c>
      <c r="E189" s="25">
        <v>8.785038948059082</v>
      </c>
      <c r="F189" s="25">
        <v>16.964486075401236</v>
      </c>
      <c r="G189" s="25" t="s">
        <v>58</v>
      </c>
      <c r="H189" s="25">
        <v>-2.2658686121353497</v>
      </c>
      <c r="I189" s="25">
        <v>48.01413016716155</v>
      </c>
      <c r="J189" s="25" t="s">
        <v>61</v>
      </c>
      <c r="K189" s="25">
        <v>-0.8088262642911499</v>
      </c>
      <c r="L189" s="25">
        <v>-0.26852154523360855</v>
      </c>
      <c r="M189" s="25">
        <v>-0.18979669915870528</v>
      </c>
      <c r="N189" s="25">
        <v>-0.07477978683200079</v>
      </c>
      <c r="O189" s="25">
        <v>-0.03275094878730656</v>
      </c>
      <c r="P189" s="25">
        <v>-0.007701504621571391</v>
      </c>
      <c r="Q189" s="25">
        <v>-0.003837281797879066</v>
      </c>
      <c r="R189" s="25">
        <v>-0.0011495046654300565</v>
      </c>
      <c r="S189" s="25">
        <v>-0.000450488136271084</v>
      </c>
      <c r="T189" s="25">
        <v>-0.0001127199204305084</v>
      </c>
      <c r="U189" s="25">
        <v>-7.815995838335372E-05</v>
      </c>
      <c r="V189" s="25">
        <v>-4.244649115175446E-05</v>
      </c>
      <c r="W189" s="25">
        <v>-2.8679858736407197E-05</v>
      </c>
      <c r="X189" s="25">
        <v>110</v>
      </c>
    </row>
    <row r="190" ht="12.75" hidden="1">
      <c r="A190" s="25" t="s">
        <v>85</v>
      </c>
    </row>
    <row r="191" spans="1:24" ht="12.75" hidden="1">
      <c r="A191" s="25">
        <v>751</v>
      </c>
      <c r="B191" s="25">
        <v>136.96</v>
      </c>
      <c r="C191" s="25">
        <v>155.76</v>
      </c>
      <c r="D191" s="25">
        <v>9.357558366139283</v>
      </c>
      <c r="E191" s="25">
        <v>9.688726348983398</v>
      </c>
      <c r="F191" s="25">
        <v>10.265053069465294</v>
      </c>
      <c r="G191" s="25" t="s">
        <v>59</v>
      </c>
      <c r="H191" s="25">
        <v>-0.8354685055678175</v>
      </c>
      <c r="I191" s="25">
        <v>26.124531494432198</v>
      </c>
      <c r="J191" s="25" t="s">
        <v>73</v>
      </c>
      <c r="K191" s="25">
        <v>0.5810647521727732</v>
      </c>
      <c r="M191" s="25" t="s">
        <v>68</v>
      </c>
      <c r="N191" s="25">
        <v>0.4196959715435011</v>
      </c>
      <c r="X191" s="25">
        <v>110</v>
      </c>
    </row>
    <row r="192" spans="1:24" ht="12.75" hidden="1">
      <c r="A192" s="25">
        <v>752</v>
      </c>
      <c r="B192" s="25">
        <v>151.86000061035156</v>
      </c>
      <c r="C192" s="25">
        <v>151.75999450683594</v>
      </c>
      <c r="D192" s="25">
        <v>8.620019912719727</v>
      </c>
      <c r="E192" s="25">
        <v>9.182321548461914</v>
      </c>
      <c r="F192" s="25">
        <v>16.77121981948708</v>
      </c>
      <c r="G192" s="25" t="s">
        <v>56</v>
      </c>
      <c r="H192" s="25">
        <v>4.503676548689029</v>
      </c>
      <c r="I192" s="25">
        <v>46.3636771590406</v>
      </c>
      <c r="J192" s="25" t="s">
        <v>62</v>
      </c>
      <c r="K192" s="25">
        <v>0.5437942517907361</v>
      </c>
      <c r="L192" s="25">
        <v>0.511846951989707</v>
      </c>
      <c r="M192" s="25">
        <v>0.12873597806432158</v>
      </c>
      <c r="N192" s="25">
        <v>0.07804541680290647</v>
      </c>
      <c r="O192" s="25">
        <v>0.02183985489182913</v>
      </c>
      <c r="P192" s="25">
        <v>0.014683278501033464</v>
      </c>
      <c r="Q192" s="25">
        <v>0.0026583672906164806</v>
      </c>
      <c r="R192" s="25">
        <v>0.0012013281127871143</v>
      </c>
      <c r="S192" s="25">
        <v>0.0002865215291014079</v>
      </c>
      <c r="T192" s="25">
        <v>0.00021605749651457736</v>
      </c>
      <c r="U192" s="25">
        <v>5.814470430588787E-05</v>
      </c>
      <c r="V192" s="25">
        <v>4.458958052300093E-05</v>
      </c>
      <c r="W192" s="25">
        <v>1.7868104937884485E-05</v>
      </c>
      <c r="X192" s="25">
        <v>110</v>
      </c>
    </row>
    <row r="193" spans="1:24" ht="12.75" hidden="1">
      <c r="A193" s="25">
        <v>749</v>
      </c>
      <c r="B193" s="25">
        <v>160.27999877929688</v>
      </c>
      <c r="C193" s="25">
        <v>158.27999877929688</v>
      </c>
      <c r="D193" s="25">
        <v>8.422607421875</v>
      </c>
      <c r="E193" s="25">
        <v>8.785038948059082</v>
      </c>
      <c r="F193" s="25">
        <v>16.964486075401236</v>
      </c>
      <c r="G193" s="25" t="s">
        <v>57</v>
      </c>
      <c r="H193" s="25">
        <v>-2.2658686121353497</v>
      </c>
      <c r="I193" s="25">
        <v>48.01413016716155</v>
      </c>
      <c r="J193" s="25" t="s">
        <v>60</v>
      </c>
      <c r="K193" s="25">
        <v>0.05712088841754699</v>
      </c>
      <c r="L193" s="25">
        <v>-0.002784284124322419</v>
      </c>
      <c r="M193" s="25">
        <v>-0.012066514971204999</v>
      </c>
      <c r="N193" s="25">
        <v>-0.000807007483523316</v>
      </c>
      <c r="O193" s="25">
        <v>0.0025283035314580104</v>
      </c>
      <c r="P193" s="25">
        <v>-0.00031864733111758184</v>
      </c>
      <c r="Q193" s="25">
        <v>-0.00017962308568221627</v>
      </c>
      <c r="R193" s="25">
        <v>-6.489018106864735E-05</v>
      </c>
      <c r="S193" s="25">
        <v>5.2314476137691856E-05</v>
      </c>
      <c r="T193" s="25">
        <v>-2.2695773056850734E-05</v>
      </c>
      <c r="U193" s="25">
        <v>6.875315758200126E-07</v>
      </c>
      <c r="V193" s="25">
        <v>-5.119677863517166E-06</v>
      </c>
      <c r="W193" s="25">
        <v>3.842493425151599E-06</v>
      </c>
      <c r="X193" s="25">
        <v>110</v>
      </c>
    </row>
    <row r="194" spans="1:24" ht="12.75" hidden="1">
      <c r="A194" s="25">
        <v>750</v>
      </c>
      <c r="B194" s="25">
        <v>120.0199966430664</v>
      </c>
      <c r="C194" s="25">
        <v>134.1199951171875</v>
      </c>
      <c r="D194" s="25">
        <v>9.114822387695312</v>
      </c>
      <c r="E194" s="25">
        <v>9.794755935668945</v>
      </c>
      <c r="F194" s="25">
        <v>10.950010538686909</v>
      </c>
      <c r="G194" s="25" t="s">
        <v>58</v>
      </c>
      <c r="H194" s="25">
        <v>18.56954231656364</v>
      </c>
      <c r="I194" s="25">
        <v>28.589538959630055</v>
      </c>
      <c r="J194" s="25" t="s">
        <v>61</v>
      </c>
      <c r="K194" s="25">
        <v>0.5407859025409564</v>
      </c>
      <c r="L194" s="25">
        <v>-0.5118393791250029</v>
      </c>
      <c r="M194" s="25">
        <v>0.12816922900847602</v>
      </c>
      <c r="N194" s="25">
        <v>-0.0780412443702747</v>
      </c>
      <c r="O194" s="25">
        <v>0.021693015994761304</v>
      </c>
      <c r="P194" s="25">
        <v>-0.014679820551262988</v>
      </c>
      <c r="Q194" s="25">
        <v>0.0026522918766435956</v>
      </c>
      <c r="R194" s="25">
        <v>-0.0011995742990634334</v>
      </c>
      <c r="S194" s="25">
        <v>0.0002817051334730125</v>
      </c>
      <c r="T194" s="25">
        <v>-0.00021486215042556596</v>
      </c>
      <c r="U194" s="25">
        <v>5.8140639308072514E-05</v>
      </c>
      <c r="V194" s="25">
        <v>-4.429469031149215E-05</v>
      </c>
      <c r="W194" s="25">
        <v>1.7450054966931157E-05</v>
      </c>
      <c r="X194" s="25">
        <v>110</v>
      </c>
    </row>
    <row r="195" ht="12.75" hidden="1">
      <c r="A195" s="25" t="s">
        <v>84</v>
      </c>
    </row>
    <row r="196" spans="1:24" ht="12.75" hidden="1">
      <c r="A196" s="25">
        <v>751</v>
      </c>
      <c r="B196" s="25">
        <v>136.96</v>
      </c>
      <c r="C196" s="25">
        <v>155.76</v>
      </c>
      <c r="D196" s="25">
        <v>9.357558366139283</v>
      </c>
      <c r="E196" s="25">
        <v>9.688726348983398</v>
      </c>
      <c r="F196" s="25">
        <v>14.30886584426929</v>
      </c>
      <c r="G196" s="25" t="s">
        <v>59</v>
      </c>
      <c r="H196" s="25">
        <v>9.45602375248994</v>
      </c>
      <c r="I196" s="25">
        <v>36.41602375248997</v>
      </c>
      <c r="J196" s="25" t="s">
        <v>73</v>
      </c>
      <c r="K196" s="25">
        <v>0.7843474361741614</v>
      </c>
      <c r="M196" s="25" t="s">
        <v>68</v>
      </c>
      <c r="N196" s="25">
        <v>0.5710984180636537</v>
      </c>
      <c r="X196" s="25">
        <v>110</v>
      </c>
    </row>
    <row r="197" spans="1:24" ht="12.75" hidden="1">
      <c r="A197" s="25">
        <v>752</v>
      </c>
      <c r="B197" s="25">
        <v>151.86000061035156</v>
      </c>
      <c r="C197" s="25">
        <v>151.75999450683594</v>
      </c>
      <c r="D197" s="25">
        <v>8.620019912719727</v>
      </c>
      <c r="E197" s="25">
        <v>9.182321548461914</v>
      </c>
      <c r="F197" s="25">
        <v>16.77121981948708</v>
      </c>
      <c r="G197" s="25" t="s">
        <v>56</v>
      </c>
      <c r="H197" s="25">
        <v>4.503676548689029</v>
      </c>
      <c r="I197" s="25">
        <v>46.3636771590406</v>
      </c>
      <c r="J197" s="25" t="s">
        <v>62</v>
      </c>
      <c r="K197" s="25">
        <v>0.6202428707329097</v>
      </c>
      <c r="L197" s="25">
        <v>0.6093050906980337</v>
      </c>
      <c r="M197" s="25">
        <v>0.14683441342749828</v>
      </c>
      <c r="N197" s="25">
        <v>0.07678793637279803</v>
      </c>
      <c r="O197" s="25">
        <v>0.024909985522139452</v>
      </c>
      <c r="P197" s="25">
        <v>0.017478939056521942</v>
      </c>
      <c r="Q197" s="25">
        <v>0.003032228825183711</v>
      </c>
      <c r="R197" s="25">
        <v>0.0011819560193927915</v>
      </c>
      <c r="S197" s="25">
        <v>0.00032679165839475245</v>
      </c>
      <c r="T197" s="25">
        <v>0.0002571740755377122</v>
      </c>
      <c r="U197" s="25">
        <v>6.632784918918184E-05</v>
      </c>
      <c r="V197" s="25">
        <v>4.385327648583916E-05</v>
      </c>
      <c r="W197" s="25">
        <v>2.0369327905783897E-05</v>
      </c>
      <c r="X197" s="25">
        <v>110</v>
      </c>
    </row>
    <row r="198" spans="1:24" ht="12.75" hidden="1">
      <c r="A198" s="25">
        <v>750</v>
      </c>
      <c r="B198" s="25">
        <v>120.0199966430664</v>
      </c>
      <c r="C198" s="25">
        <v>134.1199951171875</v>
      </c>
      <c r="D198" s="25">
        <v>9.114822387695312</v>
      </c>
      <c r="E198" s="25">
        <v>9.794755935668945</v>
      </c>
      <c r="F198" s="25">
        <v>9.946037656984794</v>
      </c>
      <c r="G198" s="25" t="s">
        <v>57</v>
      </c>
      <c r="H198" s="25">
        <v>15.94825517584124</v>
      </c>
      <c r="I198" s="25">
        <v>25.96825181890766</v>
      </c>
      <c r="J198" s="25" t="s">
        <v>60</v>
      </c>
      <c r="K198" s="25">
        <v>-0.2519118426023254</v>
      </c>
      <c r="L198" s="25">
        <v>0.0033161642619160764</v>
      </c>
      <c r="M198" s="25">
        <v>0.05810817341742415</v>
      </c>
      <c r="N198" s="25">
        <v>-0.000794322053980366</v>
      </c>
      <c r="O198" s="25">
        <v>-0.010362297894724721</v>
      </c>
      <c r="P198" s="25">
        <v>0.0003794121000693775</v>
      </c>
      <c r="Q198" s="25">
        <v>0.001126458893593371</v>
      </c>
      <c r="R198" s="25">
        <v>-6.38393958289524E-05</v>
      </c>
      <c r="S198" s="25">
        <v>-0.00015567854093463595</v>
      </c>
      <c r="T198" s="25">
        <v>2.7015790444461463E-05</v>
      </c>
      <c r="U198" s="25">
        <v>1.9654692521589514E-05</v>
      </c>
      <c r="V198" s="25">
        <v>-5.039081445041699E-06</v>
      </c>
      <c r="W198" s="25">
        <v>-1.0290238018596482E-05</v>
      </c>
      <c r="X198" s="25">
        <v>110</v>
      </c>
    </row>
    <row r="199" spans="1:24" ht="12.75" hidden="1">
      <c r="A199" s="25">
        <v>749</v>
      </c>
      <c r="B199" s="25">
        <v>160.27999877929688</v>
      </c>
      <c r="C199" s="25">
        <v>158.27999877929688</v>
      </c>
      <c r="D199" s="25">
        <v>8.422607421875</v>
      </c>
      <c r="E199" s="25">
        <v>8.785038948059082</v>
      </c>
      <c r="F199" s="25">
        <v>14.140769512564516</v>
      </c>
      <c r="G199" s="25" t="s">
        <v>58</v>
      </c>
      <c r="H199" s="25">
        <v>-10.257757903718598</v>
      </c>
      <c r="I199" s="25">
        <v>40.0222408755783</v>
      </c>
      <c r="J199" s="25" t="s">
        <v>61</v>
      </c>
      <c r="K199" s="25">
        <v>-0.5667818295002957</v>
      </c>
      <c r="L199" s="25">
        <v>0.6092960664612296</v>
      </c>
      <c r="M199" s="25">
        <v>-0.13484726600375718</v>
      </c>
      <c r="N199" s="25">
        <v>-0.07678382788626417</v>
      </c>
      <c r="O199" s="25">
        <v>-0.022652376499038257</v>
      </c>
      <c r="P199" s="25">
        <v>0.017474820657160665</v>
      </c>
      <c r="Q199" s="25">
        <v>-0.002815226813121704</v>
      </c>
      <c r="R199" s="25">
        <v>-0.0011802307246123731</v>
      </c>
      <c r="S199" s="25">
        <v>-0.00028732730446105444</v>
      </c>
      <c r="T199" s="25">
        <v>0.00025575115287196235</v>
      </c>
      <c r="U199" s="25">
        <v>-6.33488487657402E-05</v>
      </c>
      <c r="V199" s="25">
        <v>-4.356279968888238E-05</v>
      </c>
      <c r="W199" s="25">
        <v>-1.757897951685416E-05</v>
      </c>
      <c r="X199" s="25">
        <v>110</v>
      </c>
    </row>
    <row r="200" ht="12.75" hidden="1">
      <c r="A200" s="25" t="s">
        <v>109</v>
      </c>
    </row>
    <row r="201" spans="1:24" ht="12.75" hidden="1">
      <c r="A201" s="25">
        <v>751</v>
      </c>
      <c r="B201" s="25">
        <v>149.16</v>
      </c>
      <c r="C201" s="25">
        <v>150.26</v>
      </c>
      <c r="D201" s="25">
        <v>9.498832043619567</v>
      </c>
      <c r="E201" s="25">
        <v>9.755334010973614</v>
      </c>
      <c r="F201" s="25">
        <v>15.73382562863114</v>
      </c>
      <c r="G201" s="25" t="s">
        <v>59</v>
      </c>
      <c r="H201" s="25">
        <v>0.3072080676816</v>
      </c>
      <c r="I201" s="25">
        <v>39.467208067681604</v>
      </c>
      <c r="J201" s="25" t="s">
        <v>73</v>
      </c>
      <c r="K201" s="25">
        <v>0.4874068966696935</v>
      </c>
      <c r="M201" s="25" t="s">
        <v>68</v>
      </c>
      <c r="N201" s="25">
        <v>0.4075992535386173</v>
      </c>
      <c r="X201" s="25">
        <v>110</v>
      </c>
    </row>
    <row r="202" spans="1:24" ht="12.75" hidden="1">
      <c r="A202" s="25">
        <v>749</v>
      </c>
      <c r="B202" s="25">
        <v>181.39999389648438</v>
      </c>
      <c r="C202" s="25">
        <v>151.1999969482422</v>
      </c>
      <c r="D202" s="25">
        <v>7.955388069152832</v>
      </c>
      <c r="E202" s="25">
        <v>8.706406593322754</v>
      </c>
      <c r="F202" s="25">
        <v>20.519180300020196</v>
      </c>
      <c r="G202" s="25" t="s">
        <v>56</v>
      </c>
      <c r="H202" s="25">
        <v>-9.85989980309877</v>
      </c>
      <c r="I202" s="25">
        <v>61.540094093385626</v>
      </c>
      <c r="J202" s="25" t="s">
        <v>62</v>
      </c>
      <c r="K202" s="25">
        <v>0.34521223030454884</v>
      </c>
      <c r="L202" s="25">
        <v>0.5991470710798478</v>
      </c>
      <c r="M202" s="25">
        <v>0.0817243275926345</v>
      </c>
      <c r="N202" s="25">
        <v>0.04569740748816526</v>
      </c>
      <c r="O202" s="25">
        <v>0.013864436552466167</v>
      </c>
      <c r="P202" s="25">
        <v>0.017187685661889534</v>
      </c>
      <c r="Q202" s="25">
        <v>0.0016875961759082198</v>
      </c>
      <c r="R202" s="25">
        <v>0.0007034395674110628</v>
      </c>
      <c r="S202" s="25">
        <v>0.00018188841804927389</v>
      </c>
      <c r="T202" s="25">
        <v>0.0002529026288220952</v>
      </c>
      <c r="U202" s="25">
        <v>3.690017210883526E-05</v>
      </c>
      <c r="V202" s="25">
        <v>2.611478099164038E-05</v>
      </c>
      <c r="W202" s="25">
        <v>1.1337411163233003E-05</v>
      </c>
      <c r="X202" s="25">
        <v>110</v>
      </c>
    </row>
    <row r="203" spans="1:24" ht="12.75" hidden="1">
      <c r="A203" s="25">
        <v>750</v>
      </c>
      <c r="B203" s="25">
        <v>131.72000122070312</v>
      </c>
      <c r="C203" s="25">
        <v>124.72000122070312</v>
      </c>
      <c r="D203" s="25">
        <v>9.02306842803955</v>
      </c>
      <c r="E203" s="25">
        <v>9.837432861328125</v>
      </c>
      <c r="F203" s="25">
        <v>11.704448034801594</v>
      </c>
      <c r="G203" s="25" t="s">
        <v>57</v>
      </c>
      <c r="H203" s="25">
        <v>9.165238395950496</v>
      </c>
      <c r="I203" s="25">
        <v>30.88523961665364</v>
      </c>
      <c r="J203" s="25" t="s">
        <v>60</v>
      </c>
      <c r="K203" s="25">
        <v>-0.34091272712254583</v>
      </c>
      <c r="L203" s="25">
        <v>0.00325940462663769</v>
      </c>
      <c r="M203" s="25">
        <v>0.08055507271844618</v>
      </c>
      <c r="N203" s="25">
        <v>0.00047224784017462043</v>
      </c>
      <c r="O203" s="25">
        <v>-0.013714509898523455</v>
      </c>
      <c r="P203" s="25">
        <v>0.00037302191454969316</v>
      </c>
      <c r="Q203" s="25">
        <v>0.0016554171887354383</v>
      </c>
      <c r="R203" s="25">
        <v>3.797641915552515E-05</v>
      </c>
      <c r="S203" s="25">
        <v>-0.00018131392643355406</v>
      </c>
      <c r="T203" s="25">
        <v>2.6570377777676036E-05</v>
      </c>
      <c r="U203" s="25">
        <v>3.5512552906443165E-05</v>
      </c>
      <c r="V203" s="25">
        <v>2.994312197039315E-06</v>
      </c>
      <c r="W203" s="25">
        <v>-1.1325281124198779E-05</v>
      </c>
      <c r="X203" s="25">
        <v>110</v>
      </c>
    </row>
    <row r="204" spans="1:24" ht="12.75" hidden="1">
      <c r="A204" s="25">
        <v>752</v>
      </c>
      <c r="B204" s="25">
        <v>150.4199981689453</v>
      </c>
      <c r="C204" s="25">
        <v>151.4199981689453</v>
      </c>
      <c r="D204" s="25">
        <v>8.80384349822998</v>
      </c>
      <c r="E204" s="25">
        <v>9.11949634552002</v>
      </c>
      <c r="F204" s="25">
        <v>10.756506258868777</v>
      </c>
      <c r="G204" s="25" t="s">
        <v>58</v>
      </c>
      <c r="H204" s="25">
        <v>-11.306515074795627</v>
      </c>
      <c r="I204" s="25">
        <v>29.113483094149693</v>
      </c>
      <c r="J204" s="25" t="s">
        <v>61</v>
      </c>
      <c r="K204" s="25">
        <v>-0.05431386966244882</v>
      </c>
      <c r="L204" s="25">
        <v>0.5991382053124638</v>
      </c>
      <c r="M204" s="25">
        <v>-0.013774831388953097</v>
      </c>
      <c r="N204" s="25">
        <v>0.04569496726245542</v>
      </c>
      <c r="O204" s="25">
        <v>-0.0020334254745778377</v>
      </c>
      <c r="P204" s="25">
        <v>0.017183637364166785</v>
      </c>
      <c r="Q204" s="25">
        <v>-0.0003279859511919767</v>
      </c>
      <c r="R204" s="25">
        <v>0.0007024137075738109</v>
      </c>
      <c r="S204" s="25">
        <v>-1.4444954195675802E-05</v>
      </c>
      <c r="T204" s="25">
        <v>0.0002515029914133787</v>
      </c>
      <c r="U204" s="25">
        <v>-1.002403550117113E-05</v>
      </c>
      <c r="V204" s="25">
        <v>2.5942549618493614E-05</v>
      </c>
      <c r="W204" s="25">
        <v>-5.243084417279167E-07</v>
      </c>
      <c r="X204" s="25">
        <v>110</v>
      </c>
    </row>
    <row r="205" s="101" customFormat="1" ht="12.75">
      <c r="A205" s="101" t="s">
        <v>83</v>
      </c>
    </row>
    <row r="206" spans="1:24" s="101" customFormat="1" ht="12.75">
      <c r="A206" s="101">
        <v>751</v>
      </c>
      <c r="B206" s="101">
        <v>149.16</v>
      </c>
      <c r="C206" s="101">
        <v>150.26</v>
      </c>
      <c r="D206" s="101">
        <v>9.498832043619567</v>
      </c>
      <c r="E206" s="101">
        <v>9.755334010973614</v>
      </c>
      <c r="F206" s="101">
        <v>10.93335892930749</v>
      </c>
      <c r="G206" s="101" t="s">
        <v>59</v>
      </c>
      <c r="H206" s="101">
        <v>-11.734429008772182</v>
      </c>
      <c r="I206" s="101">
        <v>27.425570991227836</v>
      </c>
      <c r="J206" s="101" t="s">
        <v>73</v>
      </c>
      <c r="K206" s="101">
        <v>0.8934116353679691</v>
      </c>
      <c r="M206" s="101" t="s">
        <v>68</v>
      </c>
      <c r="N206" s="101">
        <v>0.48661782635221495</v>
      </c>
      <c r="X206" s="101">
        <v>110</v>
      </c>
    </row>
    <row r="207" spans="1:24" s="101" customFormat="1" ht="12.75">
      <c r="A207" s="101">
        <v>749</v>
      </c>
      <c r="B207" s="101">
        <v>181.39999389648438</v>
      </c>
      <c r="C207" s="101">
        <v>151.1999969482422</v>
      </c>
      <c r="D207" s="101">
        <v>7.955388069152832</v>
      </c>
      <c r="E207" s="101">
        <v>8.706406593322754</v>
      </c>
      <c r="F207" s="101">
        <v>20.519180300020196</v>
      </c>
      <c r="G207" s="101" t="s">
        <v>56</v>
      </c>
      <c r="H207" s="101">
        <v>-9.85989980309877</v>
      </c>
      <c r="I207" s="101">
        <v>61.540094093385626</v>
      </c>
      <c r="J207" s="101" t="s">
        <v>62</v>
      </c>
      <c r="K207" s="101">
        <v>0.8905764246966712</v>
      </c>
      <c r="L207" s="101">
        <v>0.22912689450765356</v>
      </c>
      <c r="M207" s="101">
        <v>0.21083142257967272</v>
      </c>
      <c r="N207" s="101">
        <v>0.044655154505219605</v>
      </c>
      <c r="O207" s="101">
        <v>0.0357672006076213</v>
      </c>
      <c r="P207" s="101">
        <v>0.0065727973425306245</v>
      </c>
      <c r="Q207" s="101">
        <v>0.004353714526986184</v>
      </c>
      <c r="R207" s="101">
        <v>0.0006873921854625956</v>
      </c>
      <c r="S207" s="101">
        <v>0.00046926696786459487</v>
      </c>
      <c r="T207" s="101">
        <v>9.671661477456895E-05</v>
      </c>
      <c r="U207" s="101">
        <v>9.523630730203147E-05</v>
      </c>
      <c r="V207" s="101">
        <v>2.5510210010681017E-05</v>
      </c>
      <c r="W207" s="101">
        <v>2.9260242865329018E-05</v>
      </c>
      <c r="X207" s="101">
        <v>110</v>
      </c>
    </row>
    <row r="208" spans="1:24" s="101" customFormat="1" ht="12.75">
      <c r="A208" s="101">
        <v>752</v>
      </c>
      <c r="B208" s="101">
        <v>150.4199981689453</v>
      </c>
      <c r="C208" s="101">
        <v>151.4199981689453</v>
      </c>
      <c r="D208" s="101">
        <v>8.80384349822998</v>
      </c>
      <c r="E208" s="101">
        <v>9.11949634552002</v>
      </c>
      <c r="F208" s="101">
        <v>14.993847186459043</v>
      </c>
      <c r="G208" s="101" t="s">
        <v>57</v>
      </c>
      <c r="H208" s="101">
        <v>0.16224164701019106</v>
      </c>
      <c r="I208" s="101">
        <v>40.58223981595552</v>
      </c>
      <c r="J208" s="101" t="s">
        <v>60</v>
      </c>
      <c r="K208" s="101">
        <v>-0.4545951219812079</v>
      </c>
      <c r="L208" s="101">
        <v>-0.0012474865265520994</v>
      </c>
      <c r="M208" s="101">
        <v>0.10967262539954238</v>
      </c>
      <c r="N208" s="101">
        <v>0.00046156670089815967</v>
      </c>
      <c r="O208" s="101">
        <v>-0.017924467151338882</v>
      </c>
      <c r="P208" s="101">
        <v>-0.0001426324235438845</v>
      </c>
      <c r="Q208" s="101">
        <v>0.00236151869920275</v>
      </c>
      <c r="R208" s="101">
        <v>3.708995884588395E-05</v>
      </c>
      <c r="S208" s="101">
        <v>-0.00020721951028574188</v>
      </c>
      <c r="T208" s="101">
        <v>-1.0147790412373715E-05</v>
      </c>
      <c r="U208" s="101">
        <v>5.783712976921907E-05</v>
      </c>
      <c r="V208" s="101">
        <v>2.9230183853450523E-06</v>
      </c>
      <c r="W208" s="101">
        <v>-1.2042828200431906E-05</v>
      </c>
      <c r="X208" s="101">
        <v>110</v>
      </c>
    </row>
    <row r="209" spans="1:24" s="101" customFormat="1" ht="12.75">
      <c r="A209" s="101">
        <v>750</v>
      </c>
      <c r="B209" s="101">
        <v>131.72000122070312</v>
      </c>
      <c r="C209" s="101">
        <v>124.72000122070312</v>
      </c>
      <c r="D209" s="101">
        <v>9.02306842803955</v>
      </c>
      <c r="E209" s="101">
        <v>9.837432861328125</v>
      </c>
      <c r="F209" s="101">
        <v>12.022589893424447</v>
      </c>
      <c r="G209" s="101" t="s">
        <v>58</v>
      </c>
      <c r="H209" s="101">
        <v>10.004738687330203</v>
      </c>
      <c r="I209" s="101">
        <v>31.724739908033335</v>
      </c>
      <c r="J209" s="101" t="s">
        <v>61</v>
      </c>
      <c r="K209" s="101">
        <v>0.7658130602806382</v>
      </c>
      <c r="L209" s="101">
        <v>-0.2291234984982716</v>
      </c>
      <c r="M209" s="101">
        <v>0.18006055643849428</v>
      </c>
      <c r="N209" s="101">
        <v>0.04465276900781918</v>
      </c>
      <c r="O209" s="101">
        <v>0.030951673890864104</v>
      </c>
      <c r="P209" s="101">
        <v>-0.006571249568973289</v>
      </c>
      <c r="Q209" s="101">
        <v>0.0036576029877238288</v>
      </c>
      <c r="R209" s="101">
        <v>0.0006863908154891454</v>
      </c>
      <c r="S209" s="101">
        <v>0.0004210362949743977</v>
      </c>
      <c r="T209" s="101">
        <v>-9.618277352623443E-05</v>
      </c>
      <c r="U209" s="101">
        <v>7.566254455531804E-05</v>
      </c>
      <c r="V209" s="101">
        <v>2.5342193636462983E-05</v>
      </c>
      <c r="W209" s="101">
        <v>2.6667060233046307E-05</v>
      </c>
      <c r="X209" s="101">
        <v>110</v>
      </c>
    </row>
    <row r="210" ht="12.75" hidden="1">
      <c r="A210" s="25" t="s">
        <v>82</v>
      </c>
    </row>
    <row r="211" spans="1:24" ht="12.75" hidden="1">
      <c r="A211" s="25">
        <v>751</v>
      </c>
      <c r="B211" s="25">
        <v>149.16</v>
      </c>
      <c r="C211" s="25">
        <v>150.26</v>
      </c>
      <c r="D211" s="25">
        <v>9.498832043619567</v>
      </c>
      <c r="E211" s="25">
        <v>9.755334010973614</v>
      </c>
      <c r="F211" s="25">
        <v>15.73382562863114</v>
      </c>
      <c r="G211" s="25" t="s">
        <v>59</v>
      </c>
      <c r="H211" s="25">
        <v>0.3072080676816</v>
      </c>
      <c r="I211" s="25">
        <v>39.467208067681604</v>
      </c>
      <c r="J211" s="25" t="s">
        <v>73</v>
      </c>
      <c r="K211" s="25">
        <v>1.5169117614983698</v>
      </c>
      <c r="M211" s="25" t="s">
        <v>68</v>
      </c>
      <c r="N211" s="25">
        <v>0.976218586524685</v>
      </c>
      <c r="X211" s="25">
        <v>110</v>
      </c>
    </row>
    <row r="212" spans="1:24" ht="12.75" hidden="1">
      <c r="A212" s="25">
        <v>750</v>
      </c>
      <c r="B212" s="25">
        <v>131.72000122070312</v>
      </c>
      <c r="C212" s="25">
        <v>124.72000122070312</v>
      </c>
      <c r="D212" s="25">
        <v>9.02306842803955</v>
      </c>
      <c r="E212" s="25">
        <v>9.837432861328125</v>
      </c>
      <c r="F212" s="25">
        <v>12.197549293059414</v>
      </c>
      <c r="G212" s="25" t="s">
        <v>56</v>
      </c>
      <c r="H212" s="25">
        <v>10.466414706980558</v>
      </c>
      <c r="I212" s="25">
        <v>32.186415927683704</v>
      </c>
      <c r="J212" s="25" t="s">
        <v>62</v>
      </c>
      <c r="K212" s="25">
        <v>1.0060536640462172</v>
      </c>
      <c r="L212" s="25">
        <v>0.6659721725580305</v>
      </c>
      <c r="M212" s="25">
        <v>0.23816945684117555</v>
      </c>
      <c r="N212" s="25">
        <v>0.050014385768788076</v>
      </c>
      <c r="O212" s="25">
        <v>0.0404051885002243</v>
      </c>
      <c r="P212" s="25">
        <v>0.019104690156624415</v>
      </c>
      <c r="Q212" s="25">
        <v>0.004918179805411549</v>
      </c>
      <c r="R212" s="25">
        <v>0.0007697801505835386</v>
      </c>
      <c r="S212" s="25">
        <v>0.0005300927415392476</v>
      </c>
      <c r="T212" s="25">
        <v>0.00028108951399488186</v>
      </c>
      <c r="U212" s="25">
        <v>0.00010754147571276246</v>
      </c>
      <c r="V212" s="25">
        <v>2.855226634578287E-05</v>
      </c>
      <c r="W212" s="25">
        <v>3.304858740238894E-05</v>
      </c>
      <c r="X212" s="25">
        <v>110</v>
      </c>
    </row>
    <row r="213" spans="1:24" ht="12.75" hidden="1">
      <c r="A213" s="25">
        <v>749</v>
      </c>
      <c r="B213" s="25">
        <v>181.39999389648438</v>
      </c>
      <c r="C213" s="25">
        <v>151.1999969482422</v>
      </c>
      <c r="D213" s="25">
        <v>7.955388069152832</v>
      </c>
      <c r="E213" s="25">
        <v>8.706406593322754</v>
      </c>
      <c r="F213" s="25">
        <v>15.892944020391885</v>
      </c>
      <c r="G213" s="25" t="s">
        <v>57</v>
      </c>
      <c r="H213" s="25">
        <v>-23.734675100349804</v>
      </c>
      <c r="I213" s="25">
        <v>47.665318796134585</v>
      </c>
      <c r="J213" s="25" t="s">
        <v>60</v>
      </c>
      <c r="K213" s="25">
        <v>0.923152716359997</v>
      </c>
      <c r="L213" s="25">
        <v>-0.0036237509541349883</v>
      </c>
      <c r="M213" s="25">
        <v>-0.2196060381602096</v>
      </c>
      <c r="N213" s="25">
        <v>0.0005179011094644869</v>
      </c>
      <c r="O213" s="25">
        <v>0.03690018004670857</v>
      </c>
      <c r="P213" s="25">
        <v>-0.00041472290620945076</v>
      </c>
      <c r="Q213" s="25">
        <v>-0.004583255957944401</v>
      </c>
      <c r="R213" s="25">
        <v>4.16283985307574E-05</v>
      </c>
      <c r="S213" s="25">
        <v>0.00046840447455791923</v>
      </c>
      <c r="T213" s="25">
        <v>-2.9541733046931296E-05</v>
      </c>
      <c r="U213" s="25">
        <v>-0.00010299498537541646</v>
      </c>
      <c r="V213" s="25">
        <v>3.2912780404669105E-06</v>
      </c>
      <c r="W213" s="25">
        <v>2.8667611723009156E-05</v>
      </c>
      <c r="X213" s="25">
        <v>110</v>
      </c>
    </row>
    <row r="214" spans="1:24" ht="12.75" hidden="1">
      <c r="A214" s="25">
        <v>752</v>
      </c>
      <c r="B214" s="25">
        <v>150.4199981689453</v>
      </c>
      <c r="C214" s="25">
        <v>151.4199981689453</v>
      </c>
      <c r="D214" s="25">
        <v>8.80384349822998</v>
      </c>
      <c r="E214" s="25">
        <v>9.11949634552002</v>
      </c>
      <c r="F214" s="25">
        <v>14.993847186459043</v>
      </c>
      <c r="G214" s="25" t="s">
        <v>58</v>
      </c>
      <c r="H214" s="25">
        <v>0.16224164701019106</v>
      </c>
      <c r="I214" s="25">
        <v>40.58223981595552</v>
      </c>
      <c r="J214" s="25" t="s">
        <v>61</v>
      </c>
      <c r="K214" s="25">
        <v>-0.39991628776279925</v>
      </c>
      <c r="L214" s="25">
        <v>-0.6659623135363484</v>
      </c>
      <c r="M214" s="25">
        <v>-0.09218393664623546</v>
      </c>
      <c r="N214" s="25">
        <v>0.05001170425280433</v>
      </c>
      <c r="O214" s="25">
        <v>-0.01646074027069101</v>
      </c>
      <c r="P214" s="25">
        <v>-0.01910018824231026</v>
      </c>
      <c r="Q214" s="25">
        <v>-0.0017838882875127395</v>
      </c>
      <c r="R214" s="25">
        <v>0.0007686537300164358</v>
      </c>
      <c r="S214" s="25">
        <v>-0.00024818453385881076</v>
      </c>
      <c r="T214" s="25">
        <v>-0.000279532826134003</v>
      </c>
      <c r="U214" s="25">
        <v>-3.093868106426688E-05</v>
      </c>
      <c r="V214" s="25">
        <v>2.836193580030928E-05</v>
      </c>
      <c r="W214" s="25">
        <v>-1.64431495581634E-05</v>
      </c>
      <c r="X214" s="25">
        <v>110</v>
      </c>
    </row>
    <row r="215" ht="12.75" hidden="1">
      <c r="A215" s="25" t="s">
        <v>81</v>
      </c>
    </row>
    <row r="216" spans="1:24" ht="12.75" hidden="1">
      <c r="A216" s="25">
        <v>751</v>
      </c>
      <c r="B216" s="25">
        <v>149.16</v>
      </c>
      <c r="C216" s="25">
        <v>150.26</v>
      </c>
      <c r="D216" s="25">
        <v>9.498832043619567</v>
      </c>
      <c r="E216" s="25">
        <v>9.755334010973614</v>
      </c>
      <c r="F216" s="25">
        <v>15.32007910819273</v>
      </c>
      <c r="G216" s="25" t="s">
        <v>59</v>
      </c>
      <c r="H216" s="25">
        <v>-0.7306463229064803</v>
      </c>
      <c r="I216" s="25">
        <v>38.42935367709353</v>
      </c>
      <c r="J216" s="25" t="s">
        <v>73</v>
      </c>
      <c r="K216" s="25">
        <v>0.9554961410202601</v>
      </c>
      <c r="M216" s="25" t="s">
        <v>68</v>
      </c>
      <c r="N216" s="25">
        <v>0.5180710123661428</v>
      </c>
      <c r="X216" s="25">
        <v>110</v>
      </c>
    </row>
    <row r="217" spans="1:24" ht="12.75" hidden="1">
      <c r="A217" s="25">
        <v>750</v>
      </c>
      <c r="B217" s="25">
        <v>131.72000122070312</v>
      </c>
      <c r="C217" s="25">
        <v>124.72000122070312</v>
      </c>
      <c r="D217" s="25">
        <v>9.02306842803955</v>
      </c>
      <c r="E217" s="25">
        <v>9.837432861328125</v>
      </c>
      <c r="F217" s="25">
        <v>12.197549293059414</v>
      </c>
      <c r="G217" s="25" t="s">
        <v>56</v>
      </c>
      <c r="H217" s="25">
        <v>10.466414706980558</v>
      </c>
      <c r="I217" s="25">
        <v>32.186415927683704</v>
      </c>
      <c r="J217" s="25" t="s">
        <v>62</v>
      </c>
      <c r="K217" s="25">
        <v>0.9241666384371591</v>
      </c>
      <c r="L217" s="25">
        <v>0.2228251275937342</v>
      </c>
      <c r="M217" s="25">
        <v>0.2187837103600959</v>
      </c>
      <c r="N217" s="25">
        <v>0.04954865268158763</v>
      </c>
      <c r="O217" s="25">
        <v>0.037116522473386905</v>
      </c>
      <c r="P217" s="25">
        <v>0.006392224253682268</v>
      </c>
      <c r="Q217" s="25">
        <v>0.00451787415344775</v>
      </c>
      <c r="R217" s="25">
        <v>0.0007626266638554249</v>
      </c>
      <c r="S217" s="25">
        <v>0.0004869728468166156</v>
      </c>
      <c r="T217" s="25">
        <v>9.405116994601094E-05</v>
      </c>
      <c r="U217" s="25">
        <v>9.880527309925026E-05</v>
      </c>
      <c r="V217" s="25">
        <v>2.829807506525554E-05</v>
      </c>
      <c r="W217" s="25">
        <v>3.0367842002451306E-05</v>
      </c>
      <c r="X217" s="25">
        <v>110</v>
      </c>
    </row>
    <row r="218" spans="1:24" ht="12.75" hidden="1">
      <c r="A218" s="25">
        <v>752</v>
      </c>
      <c r="B218" s="25">
        <v>150.4199981689453</v>
      </c>
      <c r="C218" s="25">
        <v>151.4199981689453</v>
      </c>
      <c r="D218" s="25">
        <v>8.80384349822998</v>
      </c>
      <c r="E218" s="25">
        <v>9.11949634552002</v>
      </c>
      <c r="F218" s="25">
        <v>10.756506258868777</v>
      </c>
      <c r="G218" s="25" t="s">
        <v>57</v>
      </c>
      <c r="H218" s="25">
        <v>-11.306515074795627</v>
      </c>
      <c r="I218" s="25">
        <v>29.113483094149693</v>
      </c>
      <c r="J218" s="25" t="s">
        <v>60</v>
      </c>
      <c r="K218" s="25">
        <v>0.4035387174611755</v>
      </c>
      <c r="L218" s="25">
        <v>-0.0012125477922582861</v>
      </c>
      <c r="M218" s="25">
        <v>-0.09776335248629663</v>
      </c>
      <c r="N218" s="25">
        <v>0.000512797310775339</v>
      </c>
      <c r="O218" s="25">
        <v>0.015845787196362388</v>
      </c>
      <c r="P218" s="25">
        <v>-0.00013874788038786785</v>
      </c>
      <c r="Q218" s="25">
        <v>-0.0021241869195284617</v>
      </c>
      <c r="R218" s="25">
        <v>4.1224661379593436E-05</v>
      </c>
      <c r="S218" s="25">
        <v>0.0001776672887936551</v>
      </c>
      <c r="T218" s="25">
        <v>-9.884306826979502E-06</v>
      </c>
      <c r="U218" s="25">
        <v>-5.3215316679368266E-05</v>
      </c>
      <c r="V218" s="25">
        <v>3.2549576766131E-06</v>
      </c>
      <c r="W218" s="25">
        <v>1.0127938423942823E-05</v>
      </c>
      <c r="X218" s="25">
        <v>110</v>
      </c>
    </row>
    <row r="219" spans="1:24" ht="12.75" hidden="1">
      <c r="A219" s="25">
        <v>749</v>
      </c>
      <c r="B219" s="25">
        <v>181.39999389648438</v>
      </c>
      <c r="C219" s="25">
        <v>151.1999969482422</v>
      </c>
      <c r="D219" s="25">
        <v>7.955388069152832</v>
      </c>
      <c r="E219" s="25">
        <v>8.706406593322754</v>
      </c>
      <c r="F219" s="25">
        <v>20.102743045666458</v>
      </c>
      <c r="G219" s="25" t="s">
        <v>58</v>
      </c>
      <c r="H219" s="25">
        <v>-11.108857482801739</v>
      </c>
      <c r="I219" s="25">
        <v>60.29113641368265</v>
      </c>
      <c r="J219" s="25" t="s">
        <v>61</v>
      </c>
      <c r="K219" s="25">
        <v>-0.8314087316777641</v>
      </c>
      <c r="L219" s="25">
        <v>-0.22282182840784567</v>
      </c>
      <c r="M219" s="25">
        <v>-0.19572592784189438</v>
      </c>
      <c r="N219" s="25">
        <v>0.04954599904612544</v>
      </c>
      <c r="O219" s="25">
        <v>-0.03356407705635644</v>
      </c>
      <c r="P219" s="25">
        <v>-0.006390718264409072</v>
      </c>
      <c r="Q219" s="25">
        <v>-0.00398735711935806</v>
      </c>
      <c r="R219" s="25">
        <v>0.0007615116254643741</v>
      </c>
      <c r="S219" s="25">
        <v>-0.00045340587560086925</v>
      </c>
      <c r="T219" s="25">
        <v>-9.35303322284464E-05</v>
      </c>
      <c r="U219" s="25">
        <v>-8.325029767473494E-05</v>
      </c>
      <c r="V219" s="25">
        <v>2.811025262999774E-05</v>
      </c>
      <c r="W219" s="25">
        <v>-2.8629192988393302E-05</v>
      </c>
      <c r="X219" s="25">
        <v>110</v>
      </c>
    </row>
    <row r="220" ht="12.75" hidden="1">
      <c r="A220" s="25" t="s">
        <v>80</v>
      </c>
    </row>
    <row r="221" spans="1:24" ht="12.75" hidden="1">
      <c r="A221" s="25">
        <v>751</v>
      </c>
      <c r="B221" s="25">
        <v>149.16</v>
      </c>
      <c r="C221" s="25">
        <v>150.26</v>
      </c>
      <c r="D221" s="25">
        <v>9.498832043619567</v>
      </c>
      <c r="E221" s="25">
        <v>9.755334010973614</v>
      </c>
      <c r="F221" s="25">
        <v>10.93335892930749</v>
      </c>
      <c r="G221" s="25" t="s">
        <v>59</v>
      </c>
      <c r="H221" s="25">
        <v>-11.734429008772182</v>
      </c>
      <c r="I221" s="25">
        <v>27.425570991227836</v>
      </c>
      <c r="J221" s="25" t="s">
        <v>73</v>
      </c>
      <c r="K221" s="25">
        <v>0.5256315758117939</v>
      </c>
      <c r="M221" s="25" t="s">
        <v>68</v>
      </c>
      <c r="N221" s="25">
        <v>0.46274211562612627</v>
      </c>
      <c r="X221" s="25">
        <v>110</v>
      </c>
    </row>
    <row r="222" spans="1:24" ht="12.75" hidden="1">
      <c r="A222" s="25">
        <v>752</v>
      </c>
      <c r="B222" s="25">
        <v>150.4199981689453</v>
      </c>
      <c r="C222" s="25">
        <v>151.4199981689453</v>
      </c>
      <c r="D222" s="25">
        <v>8.80384349822998</v>
      </c>
      <c r="E222" s="25">
        <v>9.11949634552002</v>
      </c>
      <c r="F222" s="25">
        <v>15.668511780579697</v>
      </c>
      <c r="G222" s="25" t="s">
        <v>56</v>
      </c>
      <c r="H222" s="25">
        <v>1.9882840238235957</v>
      </c>
      <c r="I222" s="25">
        <v>42.40828219276893</v>
      </c>
      <c r="J222" s="25" t="s">
        <v>62</v>
      </c>
      <c r="K222" s="25">
        <v>0.2770888448319148</v>
      </c>
      <c r="L222" s="25">
        <v>0.6648110318383679</v>
      </c>
      <c r="M222" s="25">
        <v>0.06559693658138112</v>
      </c>
      <c r="N222" s="25">
        <v>0.04568040866540204</v>
      </c>
      <c r="O222" s="25">
        <v>0.011128223144460905</v>
      </c>
      <c r="P222" s="25">
        <v>0.019071275427953484</v>
      </c>
      <c r="Q222" s="25">
        <v>0.001354632613023603</v>
      </c>
      <c r="R222" s="25">
        <v>0.0007031196188096549</v>
      </c>
      <c r="S222" s="25">
        <v>0.00014598087278643542</v>
      </c>
      <c r="T222" s="25">
        <v>0.00028061853902279146</v>
      </c>
      <c r="U222" s="25">
        <v>2.9644917639899264E-05</v>
      </c>
      <c r="V222" s="25">
        <v>2.6086722488341727E-05</v>
      </c>
      <c r="W222" s="25">
        <v>9.098319774105134E-06</v>
      </c>
      <c r="X222" s="25">
        <v>110</v>
      </c>
    </row>
    <row r="223" spans="1:24" ht="12.75" hidden="1">
      <c r="A223" s="25">
        <v>749</v>
      </c>
      <c r="B223" s="25">
        <v>181.39999389648438</v>
      </c>
      <c r="C223" s="25">
        <v>151.1999969482422</v>
      </c>
      <c r="D223" s="25">
        <v>7.955388069152832</v>
      </c>
      <c r="E223" s="25">
        <v>8.706406593322754</v>
      </c>
      <c r="F223" s="25">
        <v>20.102743045666458</v>
      </c>
      <c r="G223" s="25" t="s">
        <v>57</v>
      </c>
      <c r="H223" s="25">
        <v>-11.108857482801739</v>
      </c>
      <c r="I223" s="25">
        <v>60.29113641368265</v>
      </c>
      <c r="J223" s="25" t="s">
        <v>60</v>
      </c>
      <c r="K223" s="25">
        <v>-0.022986514524207868</v>
      </c>
      <c r="L223" s="25">
        <v>-0.0036177886416229586</v>
      </c>
      <c r="M223" s="25">
        <v>0.006184117674762901</v>
      </c>
      <c r="N223" s="25">
        <v>0.0004725804554705643</v>
      </c>
      <c r="O223" s="25">
        <v>-0.0008033400815897375</v>
      </c>
      <c r="P223" s="25">
        <v>-0.00041389525935429526</v>
      </c>
      <c r="Q223" s="25">
        <v>0.0001630328090483559</v>
      </c>
      <c r="R223" s="25">
        <v>3.796996803189149E-05</v>
      </c>
      <c r="S223" s="25">
        <v>-7.074891489420828E-07</v>
      </c>
      <c r="T223" s="25">
        <v>-2.9471207717742407E-05</v>
      </c>
      <c r="U223" s="25">
        <v>5.9060633091278764E-06</v>
      </c>
      <c r="V223" s="25">
        <v>2.994993484499942E-06</v>
      </c>
      <c r="W223" s="25">
        <v>2.522037981989314E-07</v>
      </c>
      <c r="X223" s="25">
        <v>110</v>
      </c>
    </row>
    <row r="224" spans="1:24" ht="12.75" hidden="1">
      <c r="A224" s="25">
        <v>750</v>
      </c>
      <c r="B224" s="25">
        <v>131.72000122070312</v>
      </c>
      <c r="C224" s="25">
        <v>124.72000122070312</v>
      </c>
      <c r="D224" s="25">
        <v>9.02306842803955</v>
      </c>
      <c r="E224" s="25">
        <v>9.837432861328125</v>
      </c>
      <c r="F224" s="25">
        <v>11.704448034801594</v>
      </c>
      <c r="G224" s="25" t="s">
        <v>58</v>
      </c>
      <c r="H224" s="25">
        <v>9.165238395950496</v>
      </c>
      <c r="I224" s="25">
        <v>30.88523961665364</v>
      </c>
      <c r="J224" s="25" t="s">
        <v>61</v>
      </c>
      <c r="K224" s="25">
        <v>0.2761337503463011</v>
      </c>
      <c r="L224" s="25">
        <v>-0.6648011880700424</v>
      </c>
      <c r="M224" s="25">
        <v>0.06530478372559258</v>
      </c>
      <c r="N224" s="25">
        <v>0.04567796409157533</v>
      </c>
      <c r="O224" s="25">
        <v>0.011099188937315499</v>
      </c>
      <c r="P224" s="25">
        <v>-0.019066783608232052</v>
      </c>
      <c r="Q224" s="25">
        <v>0.0013447861612319472</v>
      </c>
      <c r="R224" s="25">
        <v>0.0007020936403947065</v>
      </c>
      <c r="S224" s="25">
        <v>0.00014597915837061664</v>
      </c>
      <c r="T224" s="25">
        <v>-0.00027906668084696823</v>
      </c>
      <c r="U224" s="25">
        <v>2.9050637825441702E-05</v>
      </c>
      <c r="V224" s="25">
        <v>2.591422590415459E-05</v>
      </c>
      <c r="W224" s="25">
        <v>9.094823580259627E-06</v>
      </c>
      <c r="X224" s="25">
        <v>110</v>
      </c>
    </row>
    <row r="225" ht="12.75" hidden="1">
      <c r="A225" s="25" t="s">
        <v>79</v>
      </c>
    </row>
    <row r="226" spans="1:24" ht="12.75" hidden="1">
      <c r="A226" s="25">
        <v>751</v>
      </c>
      <c r="B226" s="25">
        <v>149.16</v>
      </c>
      <c r="C226" s="25">
        <v>150.26</v>
      </c>
      <c r="D226" s="25">
        <v>9.498832043619567</v>
      </c>
      <c r="E226" s="25">
        <v>9.755334010973614</v>
      </c>
      <c r="F226" s="25">
        <v>15.32007910819273</v>
      </c>
      <c r="G226" s="25" t="s">
        <v>59</v>
      </c>
      <c r="H226" s="25">
        <v>-0.7306463229064803</v>
      </c>
      <c r="I226" s="25">
        <v>38.42935367709353</v>
      </c>
      <c r="J226" s="25" t="s">
        <v>73</v>
      </c>
      <c r="K226" s="25">
        <v>1.5862758016753886</v>
      </c>
      <c r="M226" s="25" t="s">
        <v>68</v>
      </c>
      <c r="N226" s="25">
        <v>0.9796942802195293</v>
      </c>
      <c r="X226" s="25">
        <v>110</v>
      </c>
    </row>
    <row r="227" spans="1:24" ht="12.75" hidden="1">
      <c r="A227" s="25">
        <v>752</v>
      </c>
      <c r="B227" s="25">
        <v>150.4199981689453</v>
      </c>
      <c r="C227" s="25">
        <v>151.4199981689453</v>
      </c>
      <c r="D227" s="25">
        <v>8.80384349822998</v>
      </c>
      <c r="E227" s="25">
        <v>9.11949634552002</v>
      </c>
      <c r="F227" s="25">
        <v>15.668511780579697</v>
      </c>
      <c r="G227" s="25" t="s">
        <v>56</v>
      </c>
      <c r="H227" s="25">
        <v>1.9882840238235957</v>
      </c>
      <c r="I227" s="25">
        <v>42.40828219276893</v>
      </c>
      <c r="J227" s="25" t="s">
        <v>62</v>
      </c>
      <c r="K227" s="25">
        <v>1.072066401898043</v>
      </c>
      <c r="L227" s="25">
        <v>0.6066099786037344</v>
      </c>
      <c r="M227" s="25">
        <v>0.25379756832481054</v>
      </c>
      <c r="N227" s="25">
        <v>0.0487388273314481</v>
      </c>
      <c r="O227" s="25">
        <v>0.04305622138076764</v>
      </c>
      <c r="P227" s="25">
        <v>0.017401673464683663</v>
      </c>
      <c r="Q227" s="25">
        <v>0.005240936271672252</v>
      </c>
      <c r="R227" s="25">
        <v>0.0007502156518382048</v>
      </c>
      <c r="S227" s="25">
        <v>0.0005648801024571764</v>
      </c>
      <c r="T227" s="25">
        <v>0.0002560395005912327</v>
      </c>
      <c r="U227" s="25">
        <v>0.0001146305065671909</v>
      </c>
      <c r="V227" s="25">
        <v>2.7854729506330995E-05</v>
      </c>
      <c r="W227" s="25">
        <v>3.5222636377506405E-05</v>
      </c>
      <c r="X227" s="25">
        <v>110</v>
      </c>
    </row>
    <row r="228" spans="1:24" ht="12.75" hidden="1">
      <c r="A228" s="25">
        <v>750</v>
      </c>
      <c r="B228" s="25">
        <v>131.72000122070312</v>
      </c>
      <c r="C228" s="25">
        <v>124.72000122070312</v>
      </c>
      <c r="D228" s="25">
        <v>9.02306842803955</v>
      </c>
      <c r="E228" s="25">
        <v>9.837432861328125</v>
      </c>
      <c r="F228" s="25">
        <v>12.022589893424447</v>
      </c>
      <c r="G228" s="25" t="s">
        <v>57</v>
      </c>
      <c r="H228" s="25">
        <v>10.004738687330203</v>
      </c>
      <c r="I228" s="25">
        <v>31.724739908033335</v>
      </c>
      <c r="J228" s="25" t="s">
        <v>60</v>
      </c>
      <c r="K228" s="25">
        <v>-0.41675168562628456</v>
      </c>
      <c r="L228" s="25">
        <v>0.0033002857623936396</v>
      </c>
      <c r="M228" s="25">
        <v>0.09599620038772805</v>
      </c>
      <c r="N228" s="25">
        <v>0.0005038316118875633</v>
      </c>
      <c r="O228" s="25">
        <v>-0.017164490182304586</v>
      </c>
      <c r="P228" s="25">
        <v>0.0003777319683306797</v>
      </c>
      <c r="Q228" s="25">
        <v>0.0018543112146918183</v>
      </c>
      <c r="R228" s="25">
        <v>4.051679396287091E-05</v>
      </c>
      <c r="S228" s="25">
        <v>-0.0002596543862668807</v>
      </c>
      <c r="T228" s="25">
        <v>2.6904220598536246E-05</v>
      </c>
      <c r="U228" s="25">
        <v>3.191649492565475E-05</v>
      </c>
      <c r="V228" s="25">
        <v>3.1929243263622975E-06</v>
      </c>
      <c r="W228" s="25">
        <v>-1.7217682698943443E-05</v>
      </c>
      <c r="X228" s="25">
        <v>110</v>
      </c>
    </row>
    <row r="229" spans="1:24" ht="12.75" hidden="1">
      <c r="A229" s="25">
        <v>749</v>
      </c>
      <c r="B229" s="25">
        <v>181.39999389648438</v>
      </c>
      <c r="C229" s="25">
        <v>151.1999969482422</v>
      </c>
      <c r="D229" s="25">
        <v>7.955388069152832</v>
      </c>
      <c r="E229" s="25">
        <v>8.706406593322754</v>
      </c>
      <c r="F229" s="25">
        <v>15.892944020391885</v>
      </c>
      <c r="G229" s="25" t="s">
        <v>58</v>
      </c>
      <c r="H229" s="25">
        <v>-23.734675100349804</v>
      </c>
      <c r="I229" s="25">
        <v>47.665318796134585</v>
      </c>
      <c r="J229" s="25" t="s">
        <v>61</v>
      </c>
      <c r="K229" s="25">
        <v>-0.9877471349521935</v>
      </c>
      <c r="L229" s="25">
        <v>0.6066010008691954</v>
      </c>
      <c r="M229" s="25">
        <v>-0.23494240825935628</v>
      </c>
      <c r="N229" s="25">
        <v>0.048736223113322756</v>
      </c>
      <c r="O229" s="25">
        <v>-0.039486940580035344</v>
      </c>
      <c r="P229" s="25">
        <v>0.01739757333456527</v>
      </c>
      <c r="Q229" s="25">
        <v>-0.004901932570201064</v>
      </c>
      <c r="R229" s="25">
        <v>0.0007491207604051516</v>
      </c>
      <c r="S229" s="25">
        <v>-0.0005016663531117068</v>
      </c>
      <c r="T229" s="25">
        <v>0.00025462205084594137</v>
      </c>
      <c r="U229" s="25">
        <v>-0.00011009764024497277</v>
      </c>
      <c r="V229" s="25">
        <v>2.767112556649965E-05</v>
      </c>
      <c r="W229" s="25">
        <v>-3.0727601856645785E-05</v>
      </c>
      <c r="X229" s="25">
        <v>110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2004-01-12T06:55:26Z</cp:lastPrinted>
  <dcterms:created xsi:type="dcterms:W3CDTF">2003-07-09T12:58:06Z</dcterms:created>
  <dcterms:modified xsi:type="dcterms:W3CDTF">2004-02-18T06:13:40Z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