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<sst xmlns="http://schemas.openxmlformats.org/spreadsheetml/2006/main" count="620" uniqueCount="140">
  <si>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</si>
  <si>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</si>
  <si>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</si>
  <si>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</si>
  <si>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</si>
  <si>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</si>
  <si>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</si>
  <si>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</si>
  <si>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</si>
  <si>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</si>
  <si>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</si>
  <si>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</si>
  <si>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</si>
  <si>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</si>
  <si>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</si>
  <si>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</si>
  <si>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</si>
  <si>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</si>
  <si>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</si>
  <si>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</si>
  <si>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</si>
  <si>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</si>
  <si>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</si>
  <si>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</si>
  <si>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</si>
  <si>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</si>
  <si>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</si>
  <si>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</si>
  <si>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</si>
  <si>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</si>
  <si>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</si>
  <si>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</si>
  <si>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</si>
  <si>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</si>
  <si>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</si>
  <si>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</si>
  <si>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</si>
  <si>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</si>
  <si>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</si>
  <si>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</si>
  <si>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</si>
  <si>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</si>
  <si>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</si>
  <si>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</si>
  <si>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</si>
  <si>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</si>
  <si>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</si>
  <si>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</si>
  <si>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</si>
  <si>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</si>
  <si>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</si>
  <si>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</si>
  <si>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</si>
  <si>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</si>
  <si>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</si>
  <si>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</si>
  <si>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</si>
  <si>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</si>
  <si>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</si>
  <si>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</si>
  <si>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</si>
  <si>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</si>
  <si>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</si>
  <si>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</si>
  <si>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</si>
  <si>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</si>
  <si>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</si>
  <si>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</si>
  <si>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</si>
  <si>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</si>
  <si>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</si>
  <si>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</si>
  <si>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</si>
  <si>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</si>
  <si>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</si>
  <si>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</si>
  <si>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</si>
  <si>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</si>
  <si>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</si>
  <si>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</si>
  <si>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</si>
  <si>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</si>
  <si>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</si>
  <si>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</si>
  <si>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</si>
  <si>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</si>
  <si>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</si>
  <si>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</si>
  <si>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</si>
  <si>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</si>
  <si>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</si>
  <si>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</si>
  <si>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</si>
  <si>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</si>
  <si>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</si>
  <si>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</si>
  <si>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</si>
  <si>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</si>
  <si>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</si>
  <si>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</si>
  <si>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</si>
  <si>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</si>
  <si>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</si>
  <si>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</si>
  <si>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</si>
  <si>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</si>
  <si>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</si>
  <si>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</si>
  <si>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</si>
  <si>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</si>
  <si>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</si>
  <si>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</si>
  <si>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</si>
  <si>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</si>
  <si>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</si>
  <si>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</si>
  <si>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</si>
  <si>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</si>
  <si>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</si>
  <si>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</si>
  <si>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</si>
  <si>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</si>
  <si>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</si>
  <si>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</si>
  <si>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</si>
  <si>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</si>
  <si>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</si>
  <si>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</si>
  <si>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</si>
  <si>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</si>
  <si>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</si>
  <si>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</si>
  <si>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</si>
  <si>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</si>
  <si>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</si>
  <si>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</si>
  <si>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</si>
  <si>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</si>
  <si>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5</t>
  </si>
  <si>
    <t>AP 170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</si>
</sst>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14700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7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163.4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159.3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57150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167.4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19050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142.3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150.1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7.699719408022389</v>
      </c>
      <c r="C41" s="78">
        <f aca="true" t="shared" si="0" ref="C41:C55">($B$41*H41+$B$42*J41+$B$43*L41+$B$44*N41+$B$45*P41+$B$46*R41+$B$47*T41+$B$48*V41)/100</f>
        <v>3.425771281649178E-08</v>
      </c>
      <c r="D41" s="78">
        <f aca="true" t="shared" si="1" ref="D41:D55">($B$41*I41+$B$42*K41+$B$43*M41+$B$44*O41+$B$45*Q41+$B$46*S41+$B$47*U41+$B$48*W41)/100</f>
        <v>-5.7119477763281506E-08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8.831878265538265</v>
      </c>
      <c r="C42" s="78">
        <f t="shared" si="0"/>
        <v>-2.5803133109231814E-11</v>
      </c>
      <c r="D42" s="78">
        <f t="shared" si="1"/>
        <v>-9.617523834675432E-09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-10.176341233821987</v>
      </c>
      <c r="C43" s="78">
        <f t="shared" si="0"/>
        <v>-0.4163225549513777</v>
      </c>
      <c r="D43" s="78">
        <f t="shared" si="1"/>
        <v>-0.6859375261509355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-1.9228860091240136</v>
      </c>
      <c r="C44" s="78">
        <f t="shared" si="0"/>
        <v>0.0009989633784541895</v>
      </c>
      <c r="D44" s="78">
        <f t="shared" si="1"/>
        <v>0.18353456405023455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7.699719408022389</v>
      </c>
      <c r="C45" s="78">
        <f t="shared" si="0"/>
        <v>0.09670679913999829</v>
      </c>
      <c r="D45" s="78">
        <f t="shared" si="1"/>
        <v>-0.16349652640828016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8.831878265538265</v>
      </c>
      <c r="C46" s="78">
        <f t="shared" si="0"/>
        <v>-0.00017923411915062178</v>
      </c>
      <c r="D46" s="78">
        <f t="shared" si="1"/>
        <v>-0.017319735446239968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-10.176341233821987</v>
      </c>
      <c r="C47" s="78">
        <f t="shared" si="0"/>
        <v>-0.017016429131926403</v>
      </c>
      <c r="D47" s="78">
        <f t="shared" si="1"/>
        <v>-0.027366564062863773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-1.9228860091240136</v>
      </c>
      <c r="C48" s="78">
        <f t="shared" si="0"/>
        <v>0.00011436660107645922</v>
      </c>
      <c r="D48" s="78">
        <f t="shared" si="1"/>
        <v>0.00526379103415497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0.0019077034930242848</v>
      </c>
      <c r="D49" s="78">
        <f t="shared" si="1"/>
        <v>-0.0034275018888887793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-1.4407442666942262E-05</v>
      </c>
      <c r="D50" s="78">
        <f t="shared" si="1"/>
        <v>-0.0002662327160010179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-0.0002469771781364576</v>
      </c>
      <c r="D51" s="78">
        <f t="shared" si="1"/>
        <v>-0.00034315760594426077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8.145929007510345E-06</v>
      </c>
      <c r="D52" s="78">
        <f t="shared" si="1"/>
        <v>7.702197046590454E-05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3.5640560912371296E-05</v>
      </c>
      <c r="D53" s="78">
        <f t="shared" si="1"/>
        <v>-7.804268959037707E-05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-1.141071476284307E-06</v>
      </c>
      <c r="D54" s="78">
        <f t="shared" si="1"/>
        <v>-9.81992502244256E-06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-1.6100377299588536E-05</v>
      </c>
      <c r="D55" s="78">
        <f t="shared" si="1"/>
        <v>-2.08736825700992E-05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C1">
      <selection activeCell="H5" sqref="H5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71093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71093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7109375" style="25" bestFit="1" customWidth="1"/>
    <col min="14" max="14" width="13.140625" style="25" bestFit="1" customWidth="1"/>
    <col min="15" max="15" width="13.00390625" style="25" bestFit="1" customWidth="1"/>
    <col min="16" max="16" width="13.421875" style="25" bestFit="1" customWidth="1"/>
    <col min="17" max="17" width="13.28125" style="25" bestFit="1" customWidth="1"/>
    <col min="18" max="18" width="14.00390625" style="25" bestFit="1" customWidth="1"/>
    <col min="19" max="19" width="13.8515625" style="25" bestFit="1" customWidth="1"/>
    <col min="20" max="22" width="14.00390625" style="25" bestFit="1" customWidth="1"/>
    <col min="23" max="23" width="13.8515625" style="25" bestFit="1" customWidth="1"/>
    <col min="24" max="24" width="12.71093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0.89</v>
      </c>
    </row>
    <row r="3" spans="1:6" s="2" customFormat="1" ht="13.5" thickBot="1">
      <c r="A3" s="11">
        <v>754</v>
      </c>
      <c r="B3" s="12">
        <v>167.41</v>
      </c>
      <c r="C3" s="12">
        <v>163.46</v>
      </c>
      <c r="D3" s="12">
        <v>8.440923990102684</v>
      </c>
      <c r="E3" s="12">
        <v>9.230352797462343</v>
      </c>
      <c r="F3" s="13" t="s">
        <v>69</v>
      </c>
    </row>
    <row r="4" spans="1:9" ht="16.5" customHeight="1">
      <c r="A4" s="14">
        <v>755</v>
      </c>
      <c r="B4" s="15">
        <v>150.18333333333334</v>
      </c>
      <c r="C4" s="15">
        <v>142.35</v>
      </c>
      <c r="D4" s="15">
        <v>8.81623655547049</v>
      </c>
      <c r="E4" s="15">
        <v>9.37257386621985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753</v>
      </c>
      <c r="B5" s="27">
        <v>126.06666666666666</v>
      </c>
      <c r="C5" s="27">
        <v>132.5666666666667</v>
      </c>
      <c r="D5" s="27">
        <v>8.846888578420584</v>
      </c>
      <c r="E5" s="27">
        <v>9.38824533076508</v>
      </c>
      <c r="F5" s="16" t="s">
        <v>71</v>
      </c>
      <c r="I5" s="76">
        <v>1418</v>
      </c>
    </row>
    <row r="6" spans="1:6" s="2" customFormat="1" ht="13.5" thickBot="1">
      <c r="A6" s="17">
        <v>756</v>
      </c>
      <c r="B6" s="18">
        <v>155.62333333333333</v>
      </c>
      <c r="C6" s="18">
        <v>159.37333333333333</v>
      </c>
      <c r="D6" s="18">
        <v>8.680484272337285</v>
      </c>
      <c r="E6" s="18">
        <v>9.12746912864373</v>
      </c>
      <c r="F6" s="19" t="s">
        <v>72</v>
      </c>
    </row>
    <row r="7" spans="1:6" s="2" customFormat="1" ht="12.75">
      <c r="A7" s="20" t="s">
        <v>138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139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1462</v>
      </c>
      <c r="K15" s="76">
        <v>1439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7.699719408022389</v>
      </c>
      <c r="C19" s="35">
        <v>47.88305274135574</v>
      </c>
      <c r="D19" s="36">
        <v>17.71634513888086</v>
      </c>
      <c r="K19" s="98" t="s">
        <v>131</v>
      </c>
    </row>
    <row r="20" spans="1:11" ht="12.75">
      <c r="A20" s="34" t="s">
        <v>57</v>
      </c>
      <c r="B20" s="35">
        <v>8.831878265538265</v>
      </c>
      <c r="C20" s="35">
        <v>24.898544932204942</v>
      </c>
      <c r="D20" s="36">
        <v>9.253656354797176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-10.176341233821987</v>
      </c>
      <c r="C21" s="35">
        <v>35.446992099511355</v>
      </c>
      <c r="D21" s="36">
        <v>12.910208956400348</v>
      </c>
      <c r="F21" s="25" t="s">
        <v>134</v>
      </c>
    </row>
    <row r="22" spans="1:11" ht="16.5" thickBot="1">
      <c r="A22" s="37" t="s">
        <v>59</v>
      </c>
      <c r="B22" s="38">
        <v>-1.9228860091240136</v>
      </c>
      <c r="C22" s="38">
        <v>55.487113990876</v>
      </c>
      <c r="D22" s="39">
        <v>19.64162124396886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4.485218048095703</v>
      </c>
      <c r="I23" s="76">
        <v>1522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-0.4163225549513777</v>
      </c>
      <c r="C27" s="45">
        <v>0.0009989633784541895</v>
      </c>
      <c r="D27" s="45">
        <v>0.09670679913999829</v>
      </c>
      <c r="E27" s="45">
        <v>-0.00017923411915062178</v>
      </c>
      <c r="F27" s="45">
        <v>-0.017016429131926403</v>
      </c>
      <c r="G27" s="45">
        <v>0.00011436660107645922</v>
      </c>
      <c r="H27" s="45">
        <v>0.0019077034930242848</v>
      </c>
      <c r="I27" s="46">
        <v>-1.4407442666942262E-05</v>
      </c>
    </row>
    <row r="28" spans="1:9" ht="13.5" thickBot="1">
      <c r="A28" s="47" t="s">
        <v>61</v>
      </c>
      <c r="B28" s="48">
        <v>-0.6859375261509355</v>
      </c>
      <c r="C28" s="48">
        <v>0.18353456405023455</v>
      </c>
      <c r="D28" s="48">
        <v>-0.16349652640828016</v>
      </c>
      <c r="E28" s="48">
        <v>-0.017319735446239968</v>
      </c>
      <c r="F28" s="48">
        <v>-0.027366564062863773</v>
      </c>
      <c r="G28" s="48">
        <v>0.00526379103415497</v>
      </c>
      <c r="H28" s="48">
        <v>-0.0034275018888887793</v>
      </c>
      <c r="I28" s="49">
        <v>-0.0002662327160010179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754</v>
      </c>
      <c r="B39" s="51">
        <v>167.41</v>
      </c>
      <c r="C39" s="51">
        <v>163.46</v>
      </c>
      <c r="D39" s="51">
        <v>8.440923990102684</v>
      </c>
      <c r="E39" s="51">
        <v>9.230352797462343</v>
      </c>
      <c r="F39" s="55">
        <f>I39*D39/(23678+B39)*1000</f>
        <v>19.64162124396886</v>
      </c>
      <c r="G39" s="60" t="s">
        <v>59</v>
      </c>
      <c r="H39" s="59">
        <f>I39-B39+X39</f>
        <v>-1.9228860091240136</v>
      </c>
      <c r="I39" s="59">
        <f>(B39+C42-2*X39)*(23678+B39)*E42/((23678+C42)*D39+E42*(23678+B39))</f>
        <v>55.487113990876</v>
      </c>
      <c r="J39" s="25" t="s">
        <v>73</v>
      </c>
      <c r="K39" s="25">
        <f>(K40*K40+L40*L40+M40*M40+N40*N40+O40*O40+P40*P40+Q40*Q40+R40*R40+S40*S40+T40*T40+U40*U40+V40*V40+W40*W40)</f>
        <v>0.7149858775417384</v>
      </c>
      <c r="M39" s="25" t="s">
        <v>68</v>
      </c>
      <c r="N39" s="25">
        <f>(K44*K44+L44*L44+M44*M44+N44*N44+O44*O44+P44*P44+Q44*Q44+R44*R44+S44*S44+T44*T44+U44*U44+V44*V44+W44*W44)</f>
        <v>0.3842474472450379</v>
      </c>
      <c r="X39" s="56">
        <f>(1-$H$2)*1000</f>
        <v>109.99999999999999</v>
      </c>
    </row>
    <row r="40" spans="1:24" ht="12.75">
      <c r="A40" s="50">
        <v>755</v>
      </c>
      <c r="B40" s="51">
        <v>150.18333333333334</v>
      </c>
      <c r="C40" s="51">
        <v>142.35</v>
      </c>
      <c r="D40" s="51">
        <v>8.81623655547049</v>
      </c>
      <c r="E40" s="51">
        <v>9.37257386621985</v>
      </c>
      <c r="F40" s="55">
        <f>I40*D40/(23678+B40)*1000</f>
        <v>17.71634513888086</v>
      </c>
      <c r="G40" s="60" t="s">
        <v>56</v>
      </c>
      <c r="H40" s="59">
        <f>I40-B40+X40</f>
        <v>7.699719408022389</v>
      </c>
      <c r="I40" s="59">
        <f>(B40+C39-2*X40)*(23678+B40)*E39/((23678+C39)*D40+E39*(23678+B40))</f>
        <v>47.88305274135574</v>
      </c>
      <c r="J40" s="25" t="s">
        <v>62</v>
      </c>
      <c r="K40" s="53">
        <f aca="true" t="shared" si="0" ref="K40:W40">SQRT(K41*K41+K42*K42)</f>
        <v>0.802393145249452</v>
      </c>
      <c r="L40" s="53">
        <f t="shared" si="0"/>
        <v>0.18353728266742195</v>
      </c>
      <c r="M40" s="53">
        <f t="shared" si="0"/>
        <v>0.18995609794759796</v>
      </c>
      <c r="N40" s="53">
        <f t="shared" si="0"/>
        <v>0.017320662827883027</v>
      </c>
      <c r="O40" s="53">
        <f t="shared" si="0"/>
        <v>0.03222557507646218</v>
      </c>
      <c r="P40" s="53">
        <f t="shared" si="0"/>
        <v>0.0052650333114513176</v>
      </c>
      <c r="Q40" s="53">
        <f t="shared" si="0"/>
        <v>0.0039226396489651216</v>
      </c>
      <c r="R40" s="53">
        <f t="shared" si="0"/>
        <v>0.0002666222673999302</v>
      </c>
      <c r="S40" s="53">
        <f t="shared" si="0"/>
        <v>0.0004227941213376128</v>
      </c>
      <c r="T40" s="53">
        <f t="shared" si="0"/>
        <v>7.745153383791744E-05</v>
      </c>
      <c r="U40" s="53">
        <f t="shared" si="0"/>
        <v>8.579575153029664E-05</v>
      </c>
      <c r="V40" s="53">
        <f t="shared" si="0"/>
        <v>9.885998763927859E-06</v>
      </c>
      <c r="W40" s="53">
        <f t="shared" si="0"/>
        <v>2.6361577593656433E-05</v>
      </c>
      <c r="X40" s="56">
        <f>(1-$H$2)*1000</f>
        <v>109.99999999999999</v>
      </c>
    </row>
    <row r="41" spans="1:24" ht="12.75">
      <c r="A41" s="50">
        <v>753</v>
      </c>
      <c r="B41" s="51">
        <v>126.06666666666666</v>
      </c>
      <c r="C41" s="51">
        <v>132.5666666666667</v>
      </c>
      <c r="D41" s="51">
        <v>8.846888578420584</v>
      </c>
      <c r="E41" s="51">
        <v>9.38824533076508</v>
      </c>
      <c r="F41" s="55">
        <f>I41*D41/(23678+B41)*1000</f>
        <v>9.253656354797176</v>
      </c>
      <c r="G41" s="60" t="s">
        <v>57</v>
      </c>
      <c r="H41" s="59">
        <f>I41-B41+X41</f>
        <v>8.831878265538265</v>
      </c>
      <c r="I41" s="59">
        <f>(B41+C40-2*X41)*(23678+B41)*E40/((23678+C40)*D41+E40*(23678+B41))</f>
        <v>24.898544932204942</v>
      </c>
      <c r="J41" s="25" t="s">
        <v>60</v>
      </c>
      <c r="K41" s="53">
        <f>'calcul config'!C43</f>
        <v>-0.4163225549513777</v>
      </c>
      <c r="L41" s="53">
        <f>'calcul config'!C44</f>
        <v>0.0009989633784541895</v>
      </c>
      <c r="M41" s="53">
        <f>'calcul config'!C45</f>
        <v>0.09670679913999829</v>
      </c>
      <c r="N41" s="53">
        <f>'calcul config'!C46</f>
        <v>-0.00017923411915062178</v>
      </c>
      <c r="O41" s="53">
        <f>'calcul config'!C47</f>
        <v>-0.017016429131926403</v>
      </c>
      <c r="P41" s="53">
        <f>'calcul config'!C48</f>
        <v>0.00011436660107645922</v>
      </c>
      <c r="Q41" s="53">
        <f>'calcul config'!C49</f>
        <v>0.0019077034930242848</v>
      </c>
      <c r="R41" s="53">
        <f>'calcul config'!C50</f>
        <v>-1.4407442666942262E-05</v>
      </c>
      <c r="S41" s="53">
        <f>'calcul config'!C51</f>
        <v>-0.0002469771781364576</v>
      </c>
      <c r="T41" s="53">
        <f>'calcul config'!C52</f>
        <v>8.145929007510345E-06</v>
      </c>
      <c r="U41" s="53">
        <f>'calcul config'!C53</f>
        <v>3.5640560912371296E-05</v>
      </c>
      <c r="V41" s="53">
        <f>'calcul config'!C54</f>
        <v>-1.141071476284307E-06</v>
      </c>
      <c r="W41" s="53">
        <f>'calcul config'!C55</f>
        <v>-1.6100377299588536E-05</v>
      </c>
      <c r="X41" s="56">
        <f>(1-$H$2)*1000</f>
        <v>109.99999999999999</v>
      </c>
    </row>
    <row r="42" spans="1:24" ht="12.75">
      <c r="A42" s="50">
        <v>756</v>
      </c>
      <c r="B42" s="51">
        <v>155.62333333333333</v>
      </c>
      <c r="C42" s="51">
        <v>159.37333333333333</v>
      </c>
      <c r="D42" s="51">
        <v>8.680484272337285</v>
      </c>
      <c r="E42" s="51">
        <v>9.12746912864373</v>
      </c>
      <c r="F42" s="55">
        <f>I42*D42/(23678+B42)*1000</f>
        <v>12.910208956400348</v>
      </c>
      <c r="G42" s="60" t="s">
        <v>58</v>
      </c>
      <c r="H42" s="59">
        <f>I42-B42+X42</f>
        <v>-10.176341233821987</v>
      </c>
      <c r="I42" s="59">
        <f>(B42+C41-2*X42)*(23678+B42)*E41/((23678+C41)*D42+E41*(23678+B42))</f>
        <v>35.446992099511355</v>
      </c>
      <c r="J42" s="25" t="s">
        <v>61</v>
      </c>
      <c r="K42" s="53">
        <f>'calcul config'!D43</f>
        <v>-0.6859375261509355</v>
      </c>
      <c r="L42" s="53">
        <f>'calcul config'!D44</f>
        <v>0.18353456405023455</v>
      </c>
      <c r="M42" s="53">
        <f>'calcul config'!D45</f>
        <v>-0.16349652640828016</v>
      </c>
      <c r="N42" s="53">
        <f>'calcul config'!D46</f>
        <v>-0.017319735446239968</v>
      </c>
      <c r="O42" s="53">
        <f>'calcul config'!D47</f>
        <v>-0.027366564062863773</v>
      </c>
      <c r="P42" s="53">
        <f>'calcul config'!D48</f>
        <v>0.00526379103415497</v>
      </c>
      <c r="Q42" s="53">
        <f>'calcul config'!D49</f>
        <v>-0.0034275018888887793</v>
      </c>
      <c r="R42" s="53">
        <f>'calcul config'!D50</f>
        <v>-0.0002662327160010179</v>
      </c>
      <c r="S42" s="53">
        <f>'calcul config'!D51</f>
        <v>-0.00034315760594426077</v>
      </c>
      <c r="T42" s="53">
        <f>'calcul config'!D52</f>
        <v>7.702197046590454E-05</v>
      </c>
      <c r="U42" s="53">
        <f>'calcul config'!D53</f>
        <v>-7.804268959037707E-05</v>
      </c>
      <c r="V42" s="53">
        <f>'calcul config'!D54</f>
        <v>-9.81992502244256E-06</v>
      </c>
      <c r="W42" s="53">
        <f>'calcul config'!D55</f>
        <v>-2.08736825700992E-05</v>
      </c>
      <c r="X42" s="56">
        <f>(1-$H$2)*1000</f>
        <v>109.99999999999999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90</v>
      </c>
      <c r="J44" s="25" t="s">
        <v>67</v>
      </c>
      <c r="K44" s="53">
        <f>K40/(K43*1.5)</f>
        <v>0.5349287634996347</v>
      </c>
      <c r="L44" s="53">
        <f>L40/(L43*1.5)</f>
        <v>0.1747974120642114</v>
      </c>
      <c r="M44" s="53">
        <f aca="true" t="shared" si="1" ref="M44:W44">M40/(M43*1.5)</f>
        <v>0.21106233105288666</v>
      </c>
      <c r="N44" s="53">
        <f t="shared" si="1"/>
        <v>0.023094217103844034</v>
      </c>
      <c r="O44" s="53">
        <f t="shared" si="1"/>
        <v>0.14322477811760972</v>
      </c>
      <c r="P44" s="53">
        <f t="shared" si="1"/>
        <v>0.035100222076342114</v>
      </c>
      <c r="Q44" s="53">
        <f t="shared" si="1"/>
        <v>0.026150930993100806</v>
      </c>
      <c r="R44" s="53">
        <f t="shared" si="1"/>
        <v>0.0005924939275554006</v>
      </c>
      <c r="S44" s="53">
        <f t="shared" si="1"/>
        <v>0.00563725495116817</v>
      </c>
      <c r="T44" s="53">
        <f t="shared" si="1"/>
        <v>0.001032687117838899</v>
      </c>
      <c r="U44" s="53">
        <f t="shared" si="1"/>
        <v>0.0011439433537372883</v>
      </c>
      <c r="V44" s="53">
        <f t="shared" si="1"/>
        <v>0.00013181331685237143</v>
      </c>
      <c r="W44" s="53">
        <f t="shared" si="1"/>
        <v>0.0003514877012487524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755</v>
      </c>
      <c r="B51" s="25">
        <v>162.78</v>
      </c>
      <c r="C51" s="25">
        <v>148.88</v>
      </c>
      <c r="D51" s="25">
        <v>8.776278428657838</v>
      </c>
      <c r="E51" s="25">
        <v>9.302528293731328</v>
      </c>
      <c r="F51" s="25">
        <v>21.136950786270646</v>
      </c>
      <c r="G51" s="25" t="s">
        <v>59</v>
      </c>
      <c r="H51" s="25">
        <v>4.638574132836666</v>
      </c>
      <c r="I51" s="25">
        <v>57.41857413283669</v>
      </c>
      <c r="J51" s="25" t="s">
        <v>73</v>
      </c>
      <c r="K51" s="25">
        <v>1.4381311974597168</v>
      </c>
      <c r="M51" s="25" t="s">
        <v>68</v>
      </c>
      <c r="N51" s="25">
        <v>0.9824140993291203</v>
      </c>
      <c r="X51" s="25">
        <v>110</v>
      </c>
    </row>
    <row r="52" spans="1:24" ht="12.75" hidden="1">
      <c r="A52" s="25">
        <v>753</v>
      </c>
      <c r="B52" s="25">
        <v>127.58000183105469</v>
      </c>
      <c r="C52" s="25">
        <v>130.47999572753906</v>
      </c>
      <c r="D52" s="25">
        <v>8.6982421875</v>
      </c>
      <c r="E52" s="25">
        <v>9.309673309326172</v>
      </c>
      <c r="F52" s="25">
        <v>10.656529522824549</v>
      </c>
      <c r="G52" s="25" t="s">
        <v>56</v>
      </c>
      <c r="H52" s="25">
        <v>11.585070907669191</v>
      </c>
      <c r="I52" s="25">
        <v>29.16507273872389</v>
      </c>
      <c r="J52" s="25" t="s">
        <v>62</v>
      </c>
      <c r="K52" s="25">
        <v>0.9118026754285851</v>
      </c>
      <c r="L52" s="25">
        <v>0.7463285960692265</v>
      </c>
      <c r="M52" s="25">
        <v>0.21585693635772163</v>
      </c>
      <c r="N52" s="25">
        <v>0.03642219881717785</v>
      </c>
      <c r="O52" s="25">
        <v>0.03661973325126086</v>
      </c>
      <c r="P52" s="25">
        <v>0.021409878330257953</v>
      </c>
      <c r="Q52" s="25">
        <v>0.004457430353753166</v>
      </c>
      <c r="R52" s="25">
        <v>0.0005606914949856572</v>
      </c>
      <c r="S52" s="25">
        <v>0.0004804281956145212</v>
      </c>
      <c r="T52" s="25">
        <v>0.00031501318377722906</v>
      </c>
      <c r="U52" s="25">
        <v>9.747229822504003E-05</v>
      </c>
      <c r="V52" s="25">
        <v>2.0824850940462664E-05</v>
      </c>
      <c r="W52" s="25">
        <v>2.9950080847662047E-05</v>
      </c>
      <c r="X52" s="25">
        <v>110</v>
      </c>
    </row>
    <row r="53" spans="1:24" ht="12.75" hidden="1">
      <c r="A53" s="25">
        <v>754</v>
      </c>
      <c r="B53" s="25">
        <v>173.5399932861328</v>
      </c>
      <c r="C53" s="25">
        <v>177.0399932861328</v>
      </c>
      <c r="D53" s="25">
        <v>8.291101455688477</v>
      </c>
      <c r="E53" s="25">
        <v>9.05953598022461</v>
      </c>
      <c r="F53" s="25">
        <v>15.461462613463143</v>
      </c>
      <c r="G53" s="25" t="s">
        <v>57</v>
      </c>
      <c r="H53" s="25">
        <v>-19.06101834527057</v>
      </c>
      <c r="I53" s="25">
        <v>44.47897494086227</v>
      </c>
      <c r="J53" s="25" t="s">
        <v>60</v>
      </c>
      <c r="K53" s="25">
        <v>0.9116153588613194</v>
      </c>
      <c r="L53" s="25">
        <v>-0.004060196678015851</v>
      </c>
      <c r="M53" s="25">
        <v>-0.2157488985245398</v>
      </c>
      <c r="N53" s="25">
        <v>-0.00037604012679915685</v>
      </c>
      <c r="O53" s="25">
        <v>0.03661808860112161</v>
      </c>
      <c r="P53" s="25">
        <v>-0.0004647341271738483</v>
      </c>
      <c r="Q53" s="25">
        <v>-0.004449964611605365</v>
      </c>
      <c r="R53" s="25">
        <v>-3.0238398552948576E-05</v>
      </c>
      <c r="S53" s="25">
        <v>0.00047961608410950987</v>
      </c>
      <c r="T53" s="25">
        <v>-3.310709738852152E-05</v>
      </c>
      <c r="U53" s="25">
        <v>-9.655486794042119E-05</v>
      </c>
      <c r="V53" s="25">
        <v>-2.378936748014965E-06</v>
      </c>
      <c r="W53" s="25">
        <v>2.982491850976724E-05</v>
      </c>
      <c r="X53" s="25">
        <v>110</v>
      </c>
    </row>
    <row r="54" spans="1:24" ht="12.75" hidden="1">
      <c r="A54" s="25">
        <v>756</v>
      </c>
      <c r="B54" s="25">
        <v>154.5399932861328</v>
      </c>
      <c r="C54" s="25">
        <v>169.24000549316406</v>
      </c>
      <c r="D54" s="25">
        <v>8.761154174804688</v>
      </c>
      <c r="E54" s="25">
        <v>9.231588363647461</v>
      </c>
      <c r="F54" s="25">
        <v>20.8428549145789</v>
      </c>
      <c r="G54" s="25" t="s">
        <v>58</v>
      </c>
      <c r="H54" s="25">
        <v>12.157807416254187</v>
      </c>
      <c r="I54" s="25">
        <v>56.697800702387006</v>
      </c>
      <c r="J54" s="25" t="s">
        <v>61</v>
      </c>
      <c r="K54" s="25">
        <v>0.01848124473279396</v>
      </c>
      <c r="L54" s="25">
        <v>-0.7463175517925318</v>
      </c>
      <c r="M54" s="25">
        <v>0.006828598625583081</v>
      </c>
      <c r="N54" s="25">
        <v>-0.03642025755676459</v>
      </c>
      <c r="O54" s="25">
        <v>0.000347059928409672</v>
      </c>
      <c r="P54" s="25">
        <v>-0.021404833853769786</v>
      </c>
      <c r="Q54" s="25">
        <v>0.00025787654802245574</v>
      </c>
      <c r="R54" s="25">
        <v>-0.0005598755145585528</v>
      </c>
      <c r="S54" s="25">
        <v>-2.7922446255373293E-05</v>
      </c>
      <c r="T54" s="25">
        <v>-0.000313268616455548</v>
      </c>
      <c r="U54" s="25">
        <v>1.33419038476136E-05</v>
      </c>
      <c r="V54" s="25">
        <v>-2.0688525240853505E-05</v>
      </c>
      <c r="W54" s="25">
        <v>-2.7352474599634627E-06</v>
      </c>
      <c r="X54" s="25">
        <v>110</v>
      </c>
    </row>
    <row r="55" s="101" customFormat="1" ht="12.75">
      <c r="A55" s="101" t="s">
        <v>108</v>
      </c>
    </row>
    <row r="56" spans="1:24" s="101" customFormat="1" ht="12.75">
      <c r="A56" s="101">
        <v>755</v>
      </c>
      <c r="B56" s="101">
        <v>162.78</v>
      </c>
      <c r="C56" s="101">
        <v>148.88</v>
      </c>
      <c r="D56" s="101">
        <v>8.776278428657838</v>
      </c>
      <c r="E56" s="101">
        <v>9.302528293731328</v>
      </c>
      <c r="F56" s="101">
        <v>22.397751990357715</v>
      </c>
      <c r="G56" s="101" t="s">
        <v>59</v>
      </c>
      <c r="H56" s="101">
        <v>8.06354342645237</v>
      </c>
      <c r="I56" s="101">
        <v>60.843543426452385</v>
      </c>
      <c r="J56" s="101" t="s">
        <v>73</v>
      </c>
      <c r="K56" s="101">
        <v>0.8363717966800489</v>
      </c>
      <c r="M56" s="101" t="s">
        <v>68</v>
      </c>
      <c r="N56" s="101">
        <v>0.47426444846186094</v>
      </c>
      <c r="X56" s="101">
        <v>110</v>
      </c>
    </row>
    <row r="57" spans="1:24" s="101" customFormat="1" ht="12.75">
      <c r="A57" s="101">
        <v>753</v>
      </c>
      <c r="B57" s="101">
        <v>127.58000183105469</v>
      </c>
      <c r="C57" s="101">
        <v>130.47999572753906</v>
      </c>
      <c r="D57" s="101">
        <v>8.6982421875</v>
      </c>
      <c r="E57" s="101">
        <v>9.309673309326172</v>
      </c>
      <c r="F57" s="101">
        <v>10.656529522824549</v>
      </c>
      <c r="G57" s="101" t="s">
        <v>56</v>
      </c>
      <c r="H57" s="101">
        <v>11.585070907669191</v>
      </c>
      <c r="I57" s="101">
        <v>29.16507273872389</v>
      </c>
      <c r="J57" s="101" t="s">
        <v>62</v>
      </c>
      <c r="K57" s="101">
        <v>0.8367809936193616</v>
      </c>
      <c r="L57" s="101">
        <v>0.30699299297340776</v>
      </c>
      <c r="M57" s="101">
        <v>0.19809615134840589</v>
      </c>
      <c r="N57" s="101">
        <v>0.038187834109526024</v>
      </c>
      <c r="O57" s="101">
        <v>0.033606740762783784</v>
      </c>
      <c r="P57" s="101">
        <v>0.008806762464252616</v>
      </c>
      <c r="Q57" s="101">
        <v>0.0040906850679568426</v>
      </c>
      <c r="R57" s="101">
        <v>0.0005878611601961053</v>
      </c>
      <c r="S57" s="101">
        <v>0.0004409188582415288</v>
      </c>
      <c r="T57" s="101">
        <v>0.00012957399886262007</v>
      </c>
      <c r="U57" s="101">
        <v>8.946404389300481E-05</v>
      </c>
      <c r="V57" s="101">
        <v>2.1825722257465053E-05</v>
      </c>
      <c r="W57" s="101">
        <v>2.7490709967129553E-05</v>
      </c>
      <c r="X57" s="101">
        <v>110</v>
      </c>
    </row>
    <row r="58" spans="1:24" s="101" customFormat="1" ht="12.75">
      <c r="A58" s="101">
        <v>756</v>
      </c>
      <c r="B58" s="101">
        <v>154.5399932861328</v>
      </c>
      <c r="C58" s="101">
        <v>169.24000549316406</v>
      </c>
      <c r="D58" s="101">
        <v>8.761154174804688</v>
      </c>
      <c r="E58" s="101">
        <v>9.231588363647461</v>
      </c>
      <c r="F58" s="101">
        <v>12.319892068782671</v>
      </c>
      <c r="G58" s="101" t="s">
        <v>57</v>
      </c>
      <c r="H58" s="101">
        <v>-11.02679233292882</v>
      </c>
      <c r="I58" s="101">
        <v>33.513200953204</v>
      </c>
      <c r="J58" s="101" t="s">
        <v>60</v>
      </c>
      <c r="K58" s="101">
        <v>0.7326877650070014</v>
      </c>
      <c r="L58" s="101">
        <v>-0.0016696599999544615</v>
      </c>
      <c r="M58" s="101">
        <v>-0.17453014264637376</v>
      </c>
      <c r="N58" s="101">
        <v>-0.0003944498586306766</v>
      </c>
      <c r="O58" s="101">
        <v>0.029249270648968553</v>
      </c>
      <c r="P58" s="101">
        <v>-0.00019118299961178598</v>
      </c>
      <c r="Q58" s="101">
        <v>-0.0036535713706091753</v>
      </c>
      <c r="R58" s="101">
        <v>-3.1707045661234376E-05</v>
      </c>
      <c r="S58" s="101">
        <v>0.0003682024291671287</v>
      </c>
      <c r="T58" s="101">
        <v>-1.3625936426299632E-05</v>
      </c>
      <c r="U58" s="101">
        <v>-8.284050726704861E-05</v>
      </c>
      <c r="V58" s="101">
        <v>-2.496227435301593E-06</v>
      </c>
      <c r="W58" s="101">
        <v>2.2440397019751675E-05</v>
      </c>
      <c r="X58" s="101">
        <v>110</v>
      </c>
    </row>
    <row r="59" spans="1:24" s="101" customFormat="1" ht="12.75">
      <c r="A59" s="101">
        <v>754</v>
      </c>
      <c r="B59" s="101">
        <v>173.5399932861328</v>
      </c>
      <c r="C59" s="101">
        <v>177.0399932861328</v>
      </c>
      <c r="D59" s="101">
        <v>8.291101455688477</v>
      </c>
      <c r="E59" s="101">
        <v>9.05953598022461</v>
      </c>
      <c r="F59" s="101">
        <v>22.487238972819508</v>
      </c>
      <c r="G59" s="101" t="s">
        <v>58</v>
      </c>
      <c r="H59" s="101">
        <v>1.1504802975424582</v>
      </c>
      <c r="I59" s="101">
        <v>64.69047358367528</v>
      </c>
      <c r="J59" s="101" t="s">
        <v>61</v>
      </c>
      <c r="K59" s="101">
        <v>-0.40419187311430604</v>
      </c>
      <c r="L59" s="101">
        <v>-0.30698845250311185</v>
      </c>
      <c r="M59" s="101">
        <v>-0.09370866815234846</v>
      </c>
      <c r="N59" s="101">
        <v>-0.03818579687901911</v>
      </c>
      <c r="O59" s="101">
        <v>-0.01654971876499234</v>
      </c>
      <c r="P59" s="101">
        <v>-0.008804687056473288</v>
      </c>
      <c r="Q59" s="101">
        <v>-0.0018398697141564324</v>
      </c>
      <c r="R59" s="101">
        <v>-0.0005870054573192206</v>
      </c>
      <c r="S59" s="101">
        <v>-0.00024256217905609058</v>
      </c>
      <c r="T59" s="101">
        <v>-0.0001288555588158955</v>
      </c>
      <c r="U59" s="101">
        <v>-3.3782621352221305E-05</v>
      </c>
      <c r="V59" s="101">
        <v>-2.168250448290633E-05</v>
      </c>
      <c r="W59" s="101">
        <v>-1.5879789548125513E-05</v>
      </c>
      <c r="X59" s="101">
        <v>110</v>
      </c>
    </row>
    <row r="60" ht="12.75" hidden="1">
      <c r="A60" s="25" t="s">
        <v>107</v>
      </c>
    </row>
    <row r="61" spans="1:24" ht="12.75" hidden="1">
      <c r="A61" s="25">
        <v>755</v>
      </c>
      <c r="B61" s="25">
        <v>162.78</v>
      </c>
      <c r="C61" s="25">
        <v>148.88</v>
      </c>
      <c r="D61" s="25">
        <v>8.776278428657838</v>
      </c>
      <c r="E61" s="25">
        <v>9.302528293731328</v>
      </c>
      <c r="F61" s="25">
        <v>21.136950786270646</v>
      </c>
      <c r="G61" s="25" t="s">
        <v>59</v>
      </c>
      <c r="H61" s="25">
        <v>4.638574132836666</v>
      </c>
      <c r="I61" s="25">
        <v>57.41857413283669</v>
      </c>
      <c r="J61" s="25" t="s">
        <v>73</v>
      </c>
      <c r="K61" s="25">
        <v>1.6686315205438715</v>
      </c>
      <c r="M61" s="25" t="s">
        <v>68</v>
      </c>
      <c r="N61" s="25">
        <v>1.281230539066729</v>
      </c>
      <c r="X61" s="25">
        <v>110</v>
      </c>
    </row>
    <row r="62" spans="1:24" ht="12.75" hidden="1">
      <c r="A62" s="25">
        <v>754</v>
      </c>
      <c r="B62" s="25">
        <v>173.5399932861328</v>
      </c>
      <c r="C62" s="25">
        <v>177.0399932861328</v>
      </c>
      <c r="D62" s="25">
        <v>8.291101455688477</v>
      </c>
      <c r="E62" s="25">
        <v>9.05953598022461</v>
      </c>
      <c r="F62" s="25">
        <v>18.83379121347584</v>
      </c>
      <c r="G62" s="25" t="s">
        <v>56</v>
      </c>
      <c r="H62" s="25">
        <v>-9.359625725292503</v>
      </c>
      <c r="I62" s="25">
        <v>54.18036756084033</v>
      </c>
      <c r="J62" s="25" t="s">
        <v>62</v>
      </c>
      <c r="K62" s="25">
        <v>0.806732100292556</v>
      </c>
      <c r="L62" s="25">
        <v>0.9889404008554272</v>
      </c>
      <c r="M62" s="25">
        <v>0.1909832055515665</v>
      </c>
      <c r="N62" s="25">
        <v>0.03829205825993179</v>
      </c>
      <c r="O62" s="25">
        <v>0.03239996886065021</v>
      </c>
      <c r="P62" s="25">
        <v>0.0283695867240593</v>
      </c>
      <c r="Q62" s="25">
        <v>0.003943811312685992</v>
      </c>
      <c r="R62" s="25">
        <v>0.0005893489000824119</v>
      </c>
      <c r="S62" s="25">
        <v>0.00042504521242952583</v>
      </c>
      <c r="T62" s="25">
        <v>0.00041741783319130973</v>
      </c>
      <c r="U62" s="25">
        <v>8.622890682221095E-05</v>
      </c>
      <c r="V62" s="25">
        <v>2.1853118959971498E-05</v>
      </c>
      <c r="W62" s="25">
        <v>2.6493047735166475E-05</v>
      </c>
      <c r="X62" s="25">
        <v>110</v>
      </c>
    </row>
    <row r="63" spans="1:24" ht="12.75" hidden="1">
      <c r="A63" s="25">
        <v>753</v>
      </c>
      <c r="B63" s="25">
        <v>127.58000183105469</v>
      </c>
      <c r="C63" s="25">
        <v>130.47999572753906</v>
      </c>
      <c r="D63" s="25">
        <v>8.6982421875</v>
      </c>
      <c r="E63" s="25">
        <v>9.309673309326172</v>
      </c>
      <c r="F63" s="25">
        <v>15.758007291848786</v>
      </c>
      <c r="G63" s="25" t="s">
        <v>57</v>
      </c>
      <c r="H63" s="25">
        <v>25.54693061911668</v>
      </c>
      <c r="I63" s="25">
        <v>43.12693245017138</v>
      </c>
      <c r="J63" s="25" t="s">
        <v>60</v>
      </c>
      <c r="K63" s="25">
        <v>-0.8044230691708956</v>
      </c>
      <c r="L63" s="25">
        <v>0.005381061488332184</v>
      </c>
      <c r="M63" s="25">
        <v>0.19026009992442247</v>
      </c>
      <c r="N63" s="25">
        <v>-0.0003966569194217447</v>
      </c>
      <c r="O63" s="25">
        <v>-0.03233180043845718</v>
      </c>
      <c r="P63" s="25">
        <v>0.0006157839530743133</v>
      </c>
      <c r="Q63" s="25">
        <v>0.003918521490467122</v>
      </c>
      <c r="R63" s="25">
        <v>-3.1869418470508025E-05</v>
      </c>
      <c r="S63" s="25">
        <v>-0.00042504358192566337</v>
      </c>
      <c r="T63" s="25">
        <v>4.385817797955933E-05</v>
      </c>
      <c r="U63" s="25">
        <v>8.462970589624177E-05</v>
      </c>
      <c r="V63" s="25">
        <v>-2.5202496316366547E-06</v>
      </c>
      <c r="W63" s="25">
        <v>-2.6475663291485227E-05</v>
      </c>
      <c r="X63" s="25">
        <v>110</v>
      </c>
    </row>
    <row r="64" spans="1:24" ht="12.75" hidden="1">
      <c r="A64" s="25">
        <v>756</v>
      </c>
      <c r="B64" s="25">
        <v>154.5399932861328</v>
      </c>
      <c r="C64" s="25">
        <v>169.24000549316406</v>
      </c>
      <c r="D64" s="25">
        <v>8.761154174804688</v>
      </c>
      <c r="E64" s="25">
        <v>9.231588363647461</v>
      </c>
      <c r="F64" s="25">
        <v>12.319892068782671</v>
      </c>
      <c r="G64" s="25" t="s">
        <v>58</v>
      </c>
      <c r="H64" s="25">
        <v>-11.02679233292882</v>
      </c>
      <c r="I64" s="25">
        <v>33.513200953204</v>
      </c>
      <c r="J64" s="25" t="s">
        <v>61</v>
      </c>
      <c r="K64" s="25">
        <v>-0.06099350316316709</v>
      </c>
      <c r="L64" s="25">
        <v>0.9889257609251323</v>
      </c>
      <c r="M64" s="25">
        <v>-0.016603589355939887</v>
      </c>
      <c r="N64" s="25">
        <v>-0.0382900037747489</v>
      </c>
      <c r="O64" s="25">
        <v>-0.0021006338516942075</v>
      </c>
      <c r="P64" s="25">
        <v>0.02836290290180217</v>
      </c>
      <c r="Q64" s="25">
        <v>-0.0004459114248562511</v>
      </c>
      <c r="R64" s="25">
        <v>-0.0005884865896472921</v>
      </c>
      <c r="S64" s="25">
        <v>1.1773160419496703E-06</v>
      </c>
      <c r="T64" s="25">
        <v>0.00041510734478016813</v>
      </c>
      <c r="U64" s="25">
        <v>-1.6529889644796776E-05</v>
      </c>
      <c r="V64" s="25">
        <v>-2.1707306375340564E-05</v>
      </c>
      <c r="W64" s="25">
        <v>9.5959969451388E-07</v>
      </c>
      <c r="X64" s="25">
        <v>110</v>
      </c>
    </row>
    <row r="65" ht="12.75" hidden="1">
      <c r="A65" s="25" t="s">
        <v>106</v>
      </c>
    </row>
    <row r="66" spans="1:24" ht="12.75" hidden="1">
      <c r="A66" s="25">
        <v>755</v>
      </c>
      <c r="B66" s="25">
        <v>162.78</v>
      </c>
      <c r="C66" s="25">
        <v>148.88</v>
      </c>
      <c r="D66" s="25">
        <v>8.776278428657838</v>
      </c>
      <c r="E66" s="25">
        <v>9.302528293731328</v>
      </c>
      <c r="F66" s="25">
        <v>13.8910638799917</v>
      </c>
      <c r="G66" s="25" t="s">
        <v>59</v>
      </c>
      <c r="H66" s="25">
        <v>-15.044893870342378</v>
      </c>
      <c r="I66" s="25">
        <v>37.73510612965764</v>
      </c>
      <c r="J66" s="25" t="s">
        <v>73</v>
      </c>
      <c r="K66" s="25">
        <v>2.78357682929709</v>
      </c>
      <c r="M66" s="25" t="s">
        <v>68</v>
      </c>
      <c r="N66" s="25">
        <v>1.4793684486376564</v>
      </c>
      <c r="X66" s="25">
        <v>110</v>
      </c>
    </row>
    <row r="67" spans="1:24" ht="12.75" hidden="1">
      <c r="A67" s="25">
        <v>754</v>
      </c>
      <c r="B67" s="25">
        <v>173.5399932861328</v>
      </c>
      <c r="C67" s="25">
        <v>177.0399932861328</v>
      </c>
      <c r="D67" s="25">
        <v>8.291101455688477</v>
      </c>
      <c r="E67" s="25">
        <v>9.05953598022461</v>
      </c>
      <c r="F67" s="25">
        <v>18.83379121347584</v>
      </c>
      <c r="G67" s="25" t="s">
        <v>56</v>
      </c>
      <c r="H67" s="25">
        <v>-9.359625725292503</v>
      </c>
      <c r="I67" s="25">
        <v>54.18036756084033</v>
      </c>
      <c r="J67" s="25" t="s">
        <v>62</v>
      </c>
      <c r="K67" s="25">
        <v>1.5949481586539753</v>
      </c>
      <c r="L67" s="25">
        <v>0.3024473676527938</v>
      </c>
      <c r="M67" s="25">
        <v>0.37758163625242464</v>
      </c>
      <c r="N67" s="25">
        <v>0.037875325365919095</v>
      </c>
      <c r="O67" s="25">
        <v>0.06405617947065752</v>
      </c>
      <c r="P67" s="25">
        <v>0.00867612082990296</v>
      </c>
      <c r="Q67" s="25">
        <v>0.007797057052405136</v>
      </c>
      <c r="R67" s="25">
        <v>0.0005829402246620908</v>
      </c>
      <c r="S67" s="25">
        <v>0.0008404026435792601</v>
      </c>
      <c r="T67" s="25">
        <v>0.00012768605424695408</v>
      </c>
      <c r="U67" s="25">
        <v>0.00017053828161251526</v>
      </c>
      <c r="V67" s="25">
        <v>2.1628678214819324E-05</v>
      </c>
      <c r="W67" s="25">
        <v>5.2404134971080694E-05</v>
      </c>
      <c r="X67" s="25">
        <v>110</v>
      </c>
    </row>
    <row r="68" spans="1:24" ht="12.75" hidden="1">
      <c r="A68" s="25">
        <v>756</v>
      </c>
      <c r="B68" s="25">
        <v>154.5399932861328</v>
      </c>
      <c r="C68" s="25">
        <v>169.24000549316406</v>
      </c>
      <c r="D68" s="25">
        <v>8.761154174804688</v>
      </c>
      <c r="E68" s="25">
        <v>9.231588363647461</v>
      </c>
      <c r="F68" s="25">
        <v>20.8428549145789</v>
      </c>
      <c r="G68" s="25" t="s">
        <v>57</v>
      </c>
      <c r="H68" s="25">
        <v>12.157807416254187</v>
      </c>
      <c r="I68" s="25">
        <v>56.697800702387006</v>
      </c>
      <c r="J68" s="25" t="s">
        <v>60</v>
      </c>
      <c r="K68" s="25">
        <v>-1.0415816574990626</v>
      </c>
      <c r="L68" s="25">
        <v>-0.0016458019724471262</v>
      </c>
      <c r="M68" s="25">
        <v>0.24981439944915437</v>
      </c>
      <c r="N68" s="25">
        <v>-0.0003922178041641022</v>
      </c>
      <c r="O68" s="25">
        <v>-0.041305988791784196</v>
      </c>
      <c r="P68" s="25">
        <v>-0.0001881800727816292</v>
      </c>
      <c r="Q68" s="25">
        <v>0.0053103036175112805</v>
      </c>
      <c r="R68" s="25">
        <v>-3.155675691600997E-05</v>
      </c>
      <c r="S68" s="25">
        <v>-0.0004973106814677783</v>
      </c>
      <c r="T68" s="25">
        <v>-1.3388913559069987E-05</v>
      </c>
      <c r="U68" s="25">
        <v>0.00012567612170484265</v>
      </c>
      <c r="V68" s="25">
        <v>-2.498232249034709E-06</v>
      </c>
      <c r="W68" s="25">
        <v>-2.9586471839142675E-05</v>
      </c>
      <c r="X68" s="25">
        <v>110</v>
      </c>
    </row>
    <row r="69" spans="1:24" ht="12.75" hidden="1">
      <c r="A69" s="25">
        <v>753</v>
      </c>
      <c r="B69" s="25">
        <v>127.58000183105469</v>
      </c>
      <c r="C69" s="25">
        <v>130.47999572753906</v>
      </c>
      <c r="D69" s="25">
        <v>8.6982421875</v>
      </c>
      <c r="E69" s="25">
        <v>9.309673309326172</v>
      </c>
      <c r="F69" s="25">
        <v>14.439719905481175</v>
      </c>
      <c r="G69" s="25" t="s">
        <v>58</v>
      </c>
      <c r="H69" s="25">
        <v>21.939006723104896</v>
      </c>
      <c r="I69" s="25">
        <v>39.519008554159605</v>
      </c>
      <c r="J69" s="25" t="s">
        <v>61</v>
      </c>
      <c r="K69" s="25">
        <v>1.2078771790025722</v>
      </c>
      <c r="L69" s="25">
        <v>-0.30244288970972966</v>
      </c>
      <c r="M69" s="25">
        <v>0.28312657569171534</v>
      </c>
      <c r="N69" s="25">
        <v>-0.037873294506397655</v>
      </c>
      <c r="O69" s="25">
        <v>0.04895926284483953</v>
      </c>
      <c r="P69" s="25">
        <v>-0.008674079831041672</v>
      </c>
      <c r="Q69" s="25">
        <v>0.005709183318856321</v>
      </c>
      <c r="R69" s="25">
        <v>-0.0005820854547418555</v>
      </c>
      <c r="S69" s="25">
        <v>0.0006774648990413176</v>
      </c>
      <c r="T69" s="25">
        <v>-0.00012698214615789044</v>
      </c>
      <c r="U69" s="25">
        <v>0.00011527713532430936</v>
      </c>
      <c r="V69" s="25">
        <v>-2.1483913911344996E-05</v>
      </c>
      <c r="W69" s="25">
        <v>4.325313914826137E-05</v>
      </c>
      <c r="X69" s="25">
        <v>110</v>
      </c>
    </row>
    <row r="70" ht="12.75" hidden="1">
      <c r="A70" s="25" t="s">
        <v>105</v>
      </c>
    </row>
    <row r="71" spans="1:24" ht="12.75" hidden="1">
      <c r="A71" s="25">
        <v>755</v>
      </c>
      <c r="B71" s="25">
        <v>162.78</v>
      </c>
      <c r="C71" s="25">
        <v>148.88</v>
      </c>
      <c r="D71" s="25">
        <v>8.776278428657838</v>
      </c>
      <c r="E71" s="25">
        <v>9.302528293731328</v>
      </c>
      <c r="F71" s="25">
        <v>22.397751990357715</v>
      </c>
      <c r="G71" s="25" t="s">
        <v>59</v>
      </c>
      <c r="H71" s="25">
        <v>8.06354342645237</v>
      </c>
      <c r="I71" s="25">
        <v>60.843543426452385</v>
      </c>
      <c r="J71" s="25" t="s">
        <v>73</v>
      </c>
      <c r="K71" s="25">
        <v>1.7623872292907004</v>
      </c>
      <c r="M71" s="25" t="s">
        <v>68</v>
      </c>
      <c r="N71" s="25">
        <v>1.3306227862381503</v>
      </c>
      <c r="X71" s="25">
        <v>110</v>
      </c>
    </row>
    <row r="72" spans="1:24" ht="12.75" hidden="1">
      <c r="A72" s="25">
        <v>756</v>
      </c>
      <c r="B72" s="25">
        <v>154.5399932861328</v>
      </c>
      <c r="C72" s="25">
        <v>169.24000549316406</v>
      </c>
      <c r="D72" s="25">
        <v>8.761154174804688</v>
      </c>
      <c r="E72" s="25">
        <v>9.231588363647461</v>
      </c>
      <c r="F72" s="25">
        <v>15.794499913720495</v>
      </c>
      <c r="G72" s="25" t="s">
        <v>56</v>
      </c>
      <c r="H72" s="25">
        <v>-1.5749862382926239</v>
      </c>
      <c r="I72" s="25">
        <v>42.96500704784021</v>
      </c>
      <c r="J72" s="25" t="s">
        <v>62</v>
      </c>
      <c r="K72" s="25">
        <v>0.858568181478249</v>
      </c>
      <c r="L72" s="25">
        <v>0.9902430998009931</v>
      </c>
      <c r="M72" s="25">
        <v>0.20325491949285088</v>
      </c>
      <c r="N72" s="25">
        <v>0.03660180828356713</v>
      </c>
      <c r="O72" s="25">
        <v>0.03448160728626302</v>
      </c>
      <c r="P72" s="25">
        <v>0.02840688084038463</v>
      </c>
      <c r="Q72" s="25">
        <v>0.004197284198673533</v>
      </c>
      <c r="R72" s="25">
        <v>0.0005633643513445843</v>
      </c>
      <c r="S72" s="25">
        <v>0.00045235235598693936</v>
      </c>
      <c r="T72" s="25">
        <v>0.0004179680611998078</v>
      </c>
      <c r="U72" s="25">
        <v>9.179944983749984E-05</v>
      </c>
      <c r="V72" s="25">
        <v>2.08897413124684E-05</v>
      </c>
      <c r="W72" s="25">
        <v>2.8196554732734516E-05</v>
      </c>
      <c r="X72" s="25">
        <v>110</v>
      </c>
    </row>
    <row r="73" spans="1:24" ht="12.75" hidden="1">
      <c r="A73" s="25">
        <v>753</v>
      </c>
      <c r="B73" s="25">
        <v>127.58000183105469</v>
      </c>
      <c r="C73" s="25">
        <v>130.47999572753906</v>
      </c>
      <c r="D73" s="25">
        <v>8.6982421875</v>
      </c>
      <c r="E73" s="25">
        <v>9.309673309326172</v>
      </c>
      <c r="F73" s="25">
        <v>14.439719905481175</v>
      </c>
      <c r="G73" s="25" t="s">
        <v>57</v>
      </c>
      <c r="H73" s="25">
        <v>21.939006723104896</v>
      </c>
      <c r="I73" s="25">
        <v>39.519008554159605</v>
      </c>
      <c r="J73" s="25" t="s">
        <v>60</v>
      </c>
      <c r="K73" s="25">
        <v>-0.5362922616533002</v>
      </c>
      <c r="L73" s="25">
        <v>0.005388389183916208</v>
      </c>
      <c r="M73" s="25">
        <v>0.1251479829899155</v>
      </c>
      <c r="N73" s="25">
        <v>-0.00037896244566884395</v>
      </c>
      <c r="O73" s="25">
        <v>-0.021827839975791505</v>
      </c>
      <c r="P73" s="25">
        <v>0.0006165892197731991</v>
      </c>
      <c r="Q73" s="25">
        <v>0.00249663026712492</v>
      </c>
      <c r="R73" s="25">
        <v>-3.0441629876233313E-05</v>
      </c>
      <c r="S73" s="25">
        <v>-0.00030933694798452845</v>
      </c>
      <c r="T73" s="25">
        <v>4.3911122466328426E-05</v>
      </c>
      <c r="U73" s="25">
        <v>4.8552594568980366E-05</v>
      </c>
      <c r="V73" s="25">
        <v>-2.4059509926797795E-06</v>
      </c>
      <c r="W73" s="25">
        <v>-1.9952344489334324E-05</v>
      </c>
      <c r="X73" s="25">
        <v>110</v>
      </c>
    </row>
    <row r="74" spans="1:24" ht="12.75" hidden="1">
      <c r="A74" s="25">
        <v>754</v>
      </c>
      <c r="B74" s="25">
        <v>173.5399932861328</v>
      </c>
      <c r="C74" s="25">
        <v>177.0399932861328</v>
      </c>
      <c r="D74" s="25">
        <v>8.291101455688477</v>
      </c>
      <c r="E74" s="25">
        <v>9.05953598022461</v>
      </c>
      <c r="F74" s="25">
        <v>15.461462613463143</v>
      </c>
      <c r="G74" s="25" t="s">
        <v>58</v>
      </c>
      <c r="H74" s="25">
        <v>-19.06101834527057</v>
      </c>
      <c r="I74" s="25">
        <v>44.47897494086227</v>
      </c>
      <c r="J74" s="25" t="s">
        <v>61</v>
      </c>
      <c r="K74" s="25">
        <v>-0.670469933955025</v>
      </c>
      <c r="L74" s="25">
        <v>0.9902284392833213</v>
      </c>
      <c r="M74" s="25">
        <v>-0.16015787414798283</v>
      </c>
      <c r="N74" s="25">
        <v>-0.03659984640803532</v>
      </c>
      <c r="O74" s="25">
        <v>-0.026693194695189732</v>
      </c>
      <c r="P74" s="25">
        <v>0.02840018832356347</v>
      </c>
      <c r="Q74" s="25">
        <v>-0.0033740231110219554</v>
      </c>
      <c r="R74" s="25">
        <v>-0.0005625412869615728</v>
      </c>
      <c r="S74" s="25">
        <v>-0.0003300504606549608</v>
      </c>
      <c r="T74" s="25">
        <v>0.0004156550414789569</v>
      </c>
      <c r="U74" s="25">
        <v>-7.79088220363257E-05</v>
      </c>
      <c r="V74" s="25">
        <v>-2.0750727503455684E-05</v>
      </c>
      <c r="W74" s="25">
        <v>-1.992359526227692E-05</v>
      </c>
      <c r="X74" s="25">
        <v>110</v>
      </c>
    </row>
    <row r="75" ht="12.75" hidden="1">
      <c r="A75" s="25" t="s">
        <v>104</v>
      </c>
    </row>
    <row r="76" spans="1:24" ht="12.75" hidden="1">
      <c r="A76" s="25">
        <v>755</v>
      </c>
      <c r="B76" s="25">
        <v>162.78</v>
      </c>
      <c r="C76" s="25">
        <v>148.88</v>
      </c>
      <c r="D76" s="25">
        <v>8.776278428657838</v>
      </c>
      <c r="E76" s="25">
        <v>9.302528293731328</v>
      </c>
      <c r="F76" s="25">
        <v>13.8910638799917</v>
      </c>
      <c r="G76" s="25" t="s">
        <v>59</v>
      </c>
      <c r="H76" s="25">
        <v>-15.044893870342378</v>
      </c>
      <c r="I76" s="25">
        <v>37.73510612965764</v>
      </c>
      <c r="J76" s="25" t="s">
        <v>73</v>
      </c>
      <c r="K76" s="25">
        <v>2.1116809312547673</v>
      </c>
      <c r="M76" s="25" t="s">
        <v>68</v>
      </c>
      <c r="N76" s="25">
        <v>1.3270792556086584</v>
      </c>
      <c r="X76" s="25">
        <v>110</v>
      </c>
    </row>
    <row r="77" spans="1:24" ht="12.75" hidden="1">
      <c r="A77" s="25">
        <v>756</v>
      </c>
      <c r="B77" s="25">
        <v>154.5399932861328</v>
      </c>
      <c r="C77" s="25">
        <v>169.24000549316406</v>
      </c>
      <c r="D77" s="25">
        <v>8.761154174804688</v>
      </c>
      <c r="E77" s="25">
        <v>9.231588363647461</v>
      </c>
      <c r="F77" s="25">
        <v>15.794499913720495</v>
      </c>
      <c r="G77" s="25" t="s">
        <v>56</v>
      </c>
      <c r="H77" s="25">
        <v>-1.5749862382926239</v>
      </c>
      <c r="I77" s="25">
        <v>42.96500704784021</v>
      </c>
      <c r="J77" s="25" t="s">
        <v>62</v>
      </c>
      <c r="K77" s="25">
        <v>1.2149969167332546</v>
      </c>
      <c r="L77" s="25">
        <v>0.7404802715870552</v>
      </c>
      <c r="M77" s="25">
        <v>0.28763352096057027</v>
      </c>
      <c r="N77" s="25">
        <v>0.03938090533204391</v>
      </c>
      <c r="O77" s="25">
        <v>0.04879651131591059</v>
      </c>
      <c r="P77" s="25">
        <v>0.02124194254976557</v>
      </c>
      <c r="Q77" s="25">
        <v>0.005939637945176533</v>
      </c>
      <c r="R77" s="25">
        <v>0.0006061543817995089</v>
      </c>
      <c r="S77" s="25">
        <v>0.0006401897130482523</v>
      </c>
      <c r="T77" s="25">
        <v>0.0003125759148742921</v>
      </c>
      <c r="U77" s="25">
        <v>0.0001299250589693147</v>
      </c>
      <c r="V77" s="25">
        <v>2.249834204807844E-05</v>
      </c>
      <c r="W77" s="25">
        <v>3.992059111636095E-05</v>
      </c>
      <c r="X77" s="25">
        <v>110</v>
      </c>
    </row>
    <row r="78" spans="1:24" ht="12.75" hidden="1">
      <c r="A78" s="25">
        <v>754</v>
      </c>
      <c r="B78" s="25">
        <v>173.5399932861328</v>
      </c>
      <c r="C78" s="25">
        <v>177.0399932861328</v>
      </c>
      <c r="D78" s="25">
        <v>8.291101455688477</v>
      </c>
      <c r="E78" s="25">
        <v>9.05953598022461</v>
      </c>
      <c r="F78" s="25">
        <v>22.487238972819508</v>
      </c>
      <c r="G78" s="25" t="s">
        <v>57</v>
      </c>
      <c r="H78" s="25">
        <v>1.1504802975424582</v>
      </c>
      <c r="I78" s="25">
        <v>64.69047358367528</v>
      </c>
      <c r="J78" s="25" t="s">
        <v>60</v>
      </c>
      <c r="K78" s="25">
        <v>-0.6188446889234104</v>
      </c>
      <c r="L78" s="25">
        <v>-0.004028971151535582</v>
      </c>
      <c r="M78" s="25">
        <v>0.14930688973510756</v>
      </c>
      <c r="N78" s="25">
        <v>-0.00040743710395739664</v>
      </c>
      <c r="O78" s="25">
        <v>-0.024399327215979417</v>
      </c>
      <c r="P78" s="25">
        <v>-0.00046092166319189993</v>
      </c>
      <c r="Q78" s="25">
        <v>0.0032153394270807013</v>
      </c>
      <c r="R78" s="25">
        <v>-3.278658707308762E-05</v>
      </c>
      <c r="S78" s="25">
        <v>-0.0002819542721786219</v>
      </c>
      <c r="T78" s="25">
        <v>-3.281679800315911E-05</v>
      </c>
      <c r="U78" s="25">
        <v>7.877261255690506E-05</v>
      </c>
      <c r="V78" s="25">
        <v>-2.5924045759830543E-06</v>
      </c>
      <c r="W78" s="25">
        <v>-1.6382779990497988E-05</v>
      </c>
      <c r="X78" s="25">
        <v>110</v>
      </c>
    </row>
    <row r="79" spans="1:24" ht="12.75" hidden="1">
      <c r="A79" s="25">
        <v>753</v>
      </c>
      <c r="B79" s="25">
        <v>127.58000183105469</v>
      </c>
      <c r="C79" s="25">
        <v>130.47999572753906</v>
      </c>
      <c r="D79" s="25">
        <v>8.6982421875</v>
      </c>
      <c r="E79" s="25">
        <v>9.309673309326172</v>
      </c>
      <c r="F79" s="25">
        <v>15.758007291848786</v>
      </c>
      <c r="G79" s="25" t="s">
        <v>58</v>
      </c>
      <c r="H79" s="25">
        <v>25.54693061911668</v>
      </c>
      <c r="I79" s="25">
        <v>43.12693245017138</v>
      </c>
      <c r="J79" s="25" t="s">
        <v>61</v>
      </c>
      <c r="K79" s="25">
        <v>1.0455853665113157</v>
      </c>
      <c r="L79" s="25">
        <v>-0.7404693106409604</v>
      </c>
      <c r="M79" s="25">
        <v>0.24584648677132495</v>
      </c>
      <c r="N79" s="25">
        <v>-0.039378797591822466</v>
      </c>
      <c r="O79" s="25">
        <v>0.04225839973320519</v>
      </c>
      <c r="P79" s="25">
        <v>-0.021236941270059147</v>
      </c>
      <c r="Q79" s="25">
        <v>0.004994085630867903</v>
      </c>
      <c r="R79" s="25">
        <v>-0.0006052670272556102</v>
      </c>
      <c r="S79" s="25">
        <v>0.0005747561718616227</v>
      </c>
      <c r="T79" s="25">
        <v>-0.0003108484523498879</v>
      </c>
      <c r="U79" s="25">
        <v>0.00010332181018129534</v>
      </c>
      <c r="V79" s="25">
        <v>-2.234848615514609E-05</v>
      </c>
      <c r="W79" s="25">
        <v>3.64040947540605E-05</v>
      </c>
      <c r="X79" s="25">
        <v>110</v>
      </c>
    </row>
    <row r="80" ht="12.75" hidden="1">
      <c r="A80" s="25" t="s">
        <v>113</v>
      </c>
    </row>
    <row r="81" spans="1:24" ht="12.75" hidden="1">
      <c r="A81" s="25">
        <v>755</v>
      </c>
      <c r="B81" s="25">
        <v>153.96</v>
      </c>
      <c r="C81" s="25">
        <v>148.76</v>
      </c>
      <c r="D81" s="25">
        <v>8.914450546348625</v>
      </c>
      <c r="E81" s="25">
        <v>9.406848823294856</v>
      </c>
      <c r="F81" s="25">
        <v>17.09649749691086</v>
      </c>
      <c r="G81" s="25" t="s">
        <v>59</v>
      </c>
      <c r="H81" s="25">
        <v>1.745906647647402</v>
      </c>
      <c r="I81" s="25">
        <v>45.70590664764742</v>
      </c>
      <c r="J81" s="25" t="s">
        <v>73</v>
      </c>
      <c r="K81" s="25">
        <v>1.3476140712103433</v>
      </c>
      <c r="M81" s="25" t="s">
        <v>68</v>
      </c>
      <c r="N81" s="25">
        <v>0.9786882359092098</v>
      </c>
      <c r="X81" s="25">
        <v>110</v>
      </c>
    </row>
    <row r="82" spans="1:24" ht="12.75" hidden="1">
      <c r="A82" s="25">
        <v>753</v>
      </c>
      <c r="B82" s="25">
        <v>120.18000030517578</v>
      </c>
      <c r="C82" s="25">
        <v>130.67999267578125</v>
      </c>
      <c r="D82" s="25">
        <v>8.850884437561035</v>
      </c>
      <c r="E82" s="25">
        <v>9.34726333618164</v>
      </c>
      <c r="F82" s="25">
        <v>9.372413375776999</v>
      </c>
      <c r="G82" s="25" t="s">
        <v>56</v>
      </c>
      <c r="H82" s="25">
        <v>15.020462103694157</v>
      </c>
      <c r="I82" s="25">
        <v>25.20046240886995</v>
      </c>
      <c r="J82" s="25" t="s">
        <v>62</v>
      </c>
      <c r="K82" s="25">
        <v>0.8059750886675281</v>
      </c>
      <c r="L82" s="25">
        <v>0.8118127494040537</v>
      </c>
      <c r="M82" s="25">
        <v>0.19080352199490083</v>
      </c>
      <c r="N82" s="25">
        <v>0.031082168800170288</v>
      </c>
      <c r="O82" s="25">
        <v>0.03236961452520994</v>
      </c>
      <c r="P82" s="25">
        <v>0.023288429761696927</v>
      </c>
      <c r="Q82" s="25">
        <v>0.003940084005074415</v>
      </c>
      <c r="R82" s="25">
        <v>0.0004785049184380949</v>
      </c>
      <c r="S82" s="25">
        <v>0.00042467578405473944</v>
      </c>
      <c r="T82" s="25">
        <v>0.00034266096883735155</v>
      </c>
      <c r="U82" s="25">
        <v>8.615525483995619E-05</v>
      </c>
      <c r="V82" s="25">
        <v>1.7773187291311567E-05</v>
      </c>
      <c r="W82" s="25">
        <v>2.6474298270176184E-05</v>
      </c>
      <c r="X82" s="25">
        <v>110</v>
      </c>
    </row>
    <row r="83" spans="1:24" ht="12.75" hidden="1">
      <c r="A83" s="25">
        <v>754</v>
      </c>
      <c r="B83" s="25">
        <v>171.22000122070312</v>
      </c>
      <c r="C83" s="25">
        <v>169.02000427246094</v>
      </c>
      <c r="D83" s="25">
        <v>8.598217964172363</v>
      </c>
      <c r="E83" s="25">
        <v>9.178776741027832</v>
      </c>
      <c r="F83" s="25">
        <v>15.392223516234543</v>
      </c>
      <c r="G83" s="25" t="s">
        <v>57</v>
      </c>
      <c r="H83" s="25">
        <v>-18.525977124516388</v>
      </c>
      <c r="I83" s="25">
        <v>42.69402409618674</v>
      </c>
      <c r="J83" s="25" t="s">
        <v>60</v>
      </c>
      <c r="K83" s="25">
        <v>0.7788997122136232</v>
      </c>
      <c r="L83" s="25">
        <v>-0.004416495349339754</v>
      </c>
      <c r="M83" s="25">
        <v>-0.18493942710945735</v>
      </c>
      <c r="N83" s="25">
        <v>-0.000320806961587578</v>
      </c>
      <c r="O83" s="25">
        <v>0.031190591672182154</v>
      </c>
      <c r="P83" s="25">
        <v>-0.0005054690854000116</v>
      </c>
      <c r="Q83" s="25">
        <v>-0.0038431102862513306</v>
      </c>
      <c r="R83" s="25">
        <v>-2.58015161056907E-05</v>
      </c>
      <c r="S83" s="25">
        <v>0.0004005924027802221</v>
      </c>
      <c r="T83" s="25">
        <v>-3.6006875121144015E-05</v>
      </c>
      <c r="U83" s="25">
        <v>-8.527649091208145E-05</v>
      </c>
      <c r="V83" s="25">
        <v>-2.0304301352546564E-06</v>
      </c>
      <c r="W83" s="25">
        <v>2.4665348924164097E-05</v>
      </c>
      <c r="X83" s="25">
        <v>110</v>
      </c>
    </row>
    <row r="84" spans="1:24" ht="12.75" hidden="1">
      <c r="A84" s="25">
        <v>756</v>
      </c>
      <c r="B84" s="25">
        <v>153.66000366210938</v>
      </c>
      <c r="C84" s="25">
        <v>156.55999755859375</v>
      </c>
      <c r="D84" s="25">
        <v>8.473902702331543</v>
      </c>
      <c r="E84" s="25">
        <v>9.092843055725098</v>
      </c>
      <c r="F84" s="25">
        <v>18.978194674411807</v>
      </c>
      <c r="G84" s="25" t="s">
        <v>58</v>
      </c>
      <c r="H84" s="25">
        <v>9.713500713796478</v>
      </c>
      <c r="I84" s="25">
        <v>53.37350437590587</v>
      </c>
      <c r="J84" s="25" t="s">
        <v>61</v>
      </c>
      <c r="K84" s="25">
        <v>-0.20714990192168753</v>
      </c>
      <c r="L84" s="25">
        <v>-0.8118007358113185</v>
      </c>
      <c r="M84" s="25">
        <v>-0.04694030577322996</v>
      </c>
      <c r="N84" s="25">
        <v>-0.031080513190995997</v>
      </c>
      <c r="O84" s="25">
        <v>-0.008656727768035914</v>
      </c>
      <c r="P84" s="25">
        <v>-0.02328294358042376</v>
      </c>
      <c r="Q84" s="25">
        <v>-0.0008687722916578637</v>
      </c>
      <c r="R84" s="25">
        <v>-0.0004778087888853611</v>
      </c>
      <c r="S84" s="25">
        <v>-0.00014097960277031555</v>
      </c>
      <c r="T84" s="25">
        <v>-0.00034076391315478633</v>
      </c>
      <c r="U84" s="25">
        <v>-1.2273876089462651E-05</v>
      </c>
      <c r="V84" s="25">
        <v>-1.7656827007078275E-05</v>
      </c>
      <c r="W84" s="25">
        <v>-9.618161536774623E-06</v>
      </c>
      <c r="X84" s="25">
        <v>110</v>
      </c>
    </row>
    <row r="85" s="101" customFormat="1" ht="12.75">
      <c r="A85" s="101" t="s">
        <v>103</v>
      </c>
    </row>
    <row r="86" spans="1:24" s="101" customFormat="1" ht="12.75">
      <c r="A86" s="101">
        <v>755</v>
      </c>
      <c r="B86" s="101">
        <v>153.96</v>
      </c>
      <c r="C86" s="101">
        <v>148.76</v>
      </c>
      <c r="D86" s="101">
        <v>8.914450546348625</v>
      </c>
      <c r="E86" s="101">
        <v>9.406848823294856</v>
      </c>
      <c r="F86" s="101">
        <v>19.535354514278055</v>
      </c>
      <c r="G86" s="101" t="s">
        <v>59</v>
      </c>
      <c r="H86" s="101">
        <v>8.265965576845375</v>
      </c>
      <c r="I86" s="101">
        <v>52.225965576845404</v>
      </c>
      <c r="J86" s="101" t="s">
        <v>73</v>
      </c>
      <c r="K86" s="101">
        <v>1.24083702338812</v>
      </c>
      <c r="M86" s="101" t="s">
        <v>68</v>
      </c>
      <c r="N86" s="101">
        <v>0.6615535528866269</v>
      </c>
      <c r="X86" s="101">
        <v>110</v>
      </c>
    </row>
    <row r="87" spans="1:24" s="101" customFormat="1" ht="12.75">
      <c r="A87" s="101">
        <v>753</v>
      </c>
      <c r="B87" s="101">
        <v>120.18000030517578</v>
      </c>
      <c r="C87" s="101">
        <v>130.67999267578125</v>
      </c>
      <c r="D87" s="101">
        <v>8.850884437561035</v>
      </c>
      <c r="E87" s="101">
        <v>9.34726333618164</v>
      </c>
      <c r="F87" s="101">
        <v>9.372413375776999</v>
      </c>
      <c r="G87" s="101" t="s">
        <v>56</v>
      </c>
      <c r="H87" s="101">
        <v>15.020462103694157</v>
      </c>
      <c r="I87" s="101">
        <v>25.20046240886995</v>
      </c>
      <c r="J87" s="101" t="s">
        <v>62</v>
      </c>
      <c r="K87" s="101">
        <v>1.0629078200659332</v>
      </c>
      <c r="L87" s="101">
        <v>0.21209061467956922</v>
      </c>
      <c r="M87" s="101">
        <v>0.25162848824381095</v>
      </c>
      <c r="N87" s="101">
        <v>0.02962757681548619</v>
      </c>
      <c r="O87" s="101">
        <v>0.042688496715742326</v>
      </c>
      <c r="P87" s="101">
        <v>0.006084348635053472</v>
      </c>
      <c r="Q87" s="101">
        <v>0.005196150830315409</v>
      </c>
      <c r="R87" s="101">
        <v>0.00045610825675814967</v>
      </c>
      <c r="S87" s="101">
        <v>0.0005600781846409884</v>
      </c>
      <c r="T87" s="101">
        <v>8.951947453673918E-05</v>
      </c>
      <c r="U87" s="101">
        <v>0.0001136478186347847</v>
      </c>
      <c r="V87" s="101">
        <v>1.693362381489717E-05</v>
      </c>
      <c r="W87" s="101">
        <v>3.4922566837338096E-05</v>
      </c>
      <c r="X87" s="101">
        <v>110</v>
      </c>
    </row>
    <row r="88" spans="1:24" s="101" customFormat="1" ht="12.75">
      <c r="A88" s="101">
        <v>756</v>
      </c>
      <c r="B88" s="101">
        <v>153.66000366210938</v>
      </c>
      <c r="C88" s="101">
        <v>156.55999755859375</v>
      </c>
      <c r="D88" s="101">
        <v>8.473902702331543</v>
      </c>
      <c r="E88" s="101">
        <v>9.092843055725098</v>
      </c>
      <c r="F88" s="101">
        <v>12.004877799571243</v>
      </c>
      <c r="G88" s="101" t="s">
        <v>57</v>
      </c>
      <c r="H88" s="101">
        <v>-9.897972617526406</v>
      </c>
      <c r="I88" s="101">
        <v>33.76203104458298</v>
      </c>
      <c r="J88" s="101" t="s">
        <v>60</v>
      </c>
      <c r="K88" s="101">
        <v>0.6955017191727584</v>
      </c>
      <c r="L88" s="101">
        <v>-0.0011532603390112962</v>
      </c>
      <c r="M88" s="101">
        <v>-0.16680256252528522</v>
      </c>
      <c r="N88" s="101">
        <v>-0.0003059010175890657</v>
      </c>
      <c r="O88" s="101">
        <v>0.027582794590131215</v>
      </c>
      <c r="P88" s="101">
        <v>-0.0001320783325956996</v>
      </c>
      <c r="Q88" s="101">
        <v>-0.003545366237089988</v>
      </c>
      <c r="R88" s="101">
        <v>-2.4585466438502693E-05</v>
      </c>
      <c r="S88" s="101">
        <v>0.00033218743856127433</v>
      </c>
      <c r="T88" s="101">
        <v>-9.417077574099808E-06</v>
      </c>
      <c r="U88" s="101">
        <v>-8.387993274733301E-05</v>
      </c>
      <c r="V88" s="101">
        <v>-1.9349898777254123E-06</v>
      </c>
      <c r="W88" s="101">
        <v>1.976442421527601E-05</v>
      </c>
      <c r="X88" s="101">
        <v>110</v>
      </c>
    </row>
    <row r="89" spans="1:24" s="101" customFormat="1" ht="12.75">
      <c r="A89" s="101">
        <v>754</v>
      </c>
      <c r="B89" s="101">
        <v>171.22000122070312</v>
      </c>
      <c r="C89" s="101">
        <v>169.02000427246094</v>
      </c>
      <c r="D89" s="101">
        <v>8.598217964172363</v>
      </c>
      <c r="E89" s="101">
        <v>9.178776741027832</v>
      </c>
      <c r="F89" s="101">
        <v>19.977816800462264</v>
      </c>
      <c r="G89" s="101" t="s">
        <v>58</v>
      </c>
      <c r="H89" s="101">
        <v>-5.806734192159084</v>
      </c>
      <c r="I89" s="101">
        <v>55.413267028544055</v>
      </c>
      <c r="J89" s="101" t="s">
        <v>61</v>
      </c>
      <c r="K89" s="101">
        <v>-0.8037726000462144</v>
      </c>
      <c r="L89" s="101">
        <v>-0.2120874791819356</v>
      </c>
      <c r="M89" s="101">
        <v>-0.18839798627072432</v>
      </c>
      <c r="N89" s="101">
        <v>-0.029625997578562192</v>
      </c>
      <c r="O89" s="101">
        <v>-0.03258062605980081</v>
      </c>
      <c r="P89" s="101">
        <v>-0.006082914895585487</v>
      </c>
      <c r="Q89" s="101">
        <v>-0.0037987315904509365</v>
      </c>
      <c r="R89" s="101">
        <v>-0.00045544516324466487</v>
      </c>
      <c r="S89" s="101">
        <v>-0.0004509313457421702</v>
      </c>
      <c r="T89" s="101">
        <v>-8.90227778228543E-05</v>
      </c>
      <c r="U89" s="101">
        <v>-7.668105087143633E-05</v>
      </c>
      <c r="V89" s="101">
        <v>-1.6822705777536287E-05</v>
      </c>
      <c r="W89" s="101">
        <v>-2.879154754345375E-05</v>
      </c>
      <c r="X89" s="101">
        <v>110</v>
      </c>
    </row>
    <row r="90" ht="12.75" hidden="1">
      <c r="A90" s="25" t="s">
        <v>102</v>
      </c>
    </row>
    <row r="91" spans="1:24" ht="12.75" hidden="1">
      <c r="A91" s="25">
        <v>755</v>
      </c>
      <c r="B91" s="25">
        <v>153.96</v>
      </c>
      <c r="C91" s="25">
        <v>148.76</v>
      </c>
      <c r="D91" s="25">
        <v>8.914450546348625</v>
      </c>
      <c r="E91" s="25">
        <v>9.406848823294856</v>
      </c>
      <c r="F91" s="25">
        <v>17.09649749691086</v>
      </c>
      <c r="G91" s="25" t="s">
        <v>59</v>
      </c>
      <c r="H91" s="25">
        <v>1.745906647647402</v>
      </c>
      <c r="I91" s="25">
        <v>45.70590664764742</v>
      </c>
      <c r="J91" s="25" t="s">
        <v>73</v>
      </c>
      <c r="K91" s="25">
        <v>1.645900082952501</v>
      </c>
      <c r="M91" s="25" t="s">
        <v>68</v>
      </c>
      <c r="N91" s="25">
        <v>1.1911498249105503</v>
      </c>
      <c r="X91" s="25">
        <v>110</v>
      </c>
    </row>
    <row r="92" spans="1:24" ht="12.75" hidden="1">
      <c r="A92" s="25">
        <v>754</v>
      </c>
      <c r="B92" s="25">
        <v>171.22000122070312</v>
      </c>
      <c r="C92" s="25">
        <v>169.02000427246094</v>
      </c>
      <c r="D92" s="25">
        <v>8.598217964172363</v>
      </c>
      <c r="E92" s="25">
        <v>9.178776741027832</v>
      </c>
      <c r="F92" s="25">
        <v>18.840490018889604</v>
      </c>
      <c r="G92" s="25" t="s">
        <v>56</v>
      </c>
      <c r="H92" s="25">
        <v>-8.961382834474293</v>
      </c>
      <c r="I92" s="25">
        <v>52.25861838622884</v>
      </c>
      <c r="J92" s="25" t="s">
        <v>62</v>
      </c>
      <c r="K92" s="25">
        <v>0.8956567411069795</v>
      </c>
      <c r="L92" s="25">
        <v>0.8920866528248785</v>
      </c>
      <c r="M92" s="25">
        <v>0.21203484235731682</v>
      </c>
      <c r="N92" s="25">
        <v>0.03087229140899886</v>
      </c>
      <c r="O92" s="25">
        <v>0.0359713251912397</v>
      </c>
      <c r="P92" s="25">
        <v>0.02559116862111319</v>
      </c>
      <c r="Q92" s="25">
        <v>0.004378520783027745</v>
      </c>
      <c r="R92" s="25">
        <v>0.00047514099349268025</v>
      </c>
      <c r="S92" s="25">
        <v>0.00047190509238428897</v>
      </c>
      <c r="T92" s="25">
        <v>0.00037653304474962243</v>
      </c>
      <c r="U92" s="25">
        <v>9.573794477653959E-05</v>
      </c>
      <c r="V92" s="25">
        <v>1.7614721448980097E-05</v>
      </c>
      <c r="W92" s="25">
        <v>2.941588878269953E-05</v>
      </c>
      <c r="X92" s="25">
        <v>110</v>
      </c>
    </row>
    <row r="93" spans="1:24" ht="12.75" hidden="1">
      <c r="A93" s="25">
        <v>753</v>
      </c>
      <c r="B93" s="25">
        <v>120.18000030517578</v>
      </c>
      <c r="C93" s="25">
        <v>130.67999267578125</v>
      </c>
      <c r="D93" s="25">
        <v>8.850884437561035</v>
      </c>
      <c r="E93" s="25">
        <v>9.34726333618164</v>
      </c>
      <c r="F93" s="25">
        <v>13.089075485765447</v>
      </c>
      <c r="G93" s="25" t="s">
        <v>57</v>
      </c>
      <c r="H93" s="25">
        <v>25.013790399616695</v>
      </c>
      <c r="I93" s="25">
        <v>35.193790704792484</v>
      </c>
      <c r="J93" s="25" t="s">
        <v>60</v>
      </c>
      <c r="K93" s="25">
        <v>-0.8950654136609804</v>
      </c>
      <c r="L93" s="25">
        <v>0.004853980264295295</v>
      </c>
      <c r="M93" s="25">
        <v>0.2117935728473376</v>
      </c>
      <c r="N93" s="25">
        <v>-0.0003199327460123727</v>
      </c>
      <c r="O93" s="25">
        <v>-0.03595959061290563</v>
      </c>
      <c r="P93" s="25">
        <v>0.0005554986375013849</v>
      </c>
      <c r="Q93" s="25">
        <v>0.004366548387351205</v>
      </c>
      <c r="R93" s="25">
        <v>-2.570581582215283E-05</v>
      </c>
      <c r="S93" s="25">
        <v>-0.0004714870667846526</v>
      </c>
      <c r="T93" s="25">
        <v>3.956652710564859E-05</v>
      </c>
      <c r="U93" s="25">
        <v>9.461239375949816E-05</v>
      </c>
      <c r="V93" s="25">
        <v>-2.0348575025118603E-06</v>
      </c>
      <c r="W93" s="25">
        <v>-2.9332042951844257E-05</v>
      </c>
      <c r="X93" s="25">
        <v>110</v>
      </c>
    </row>
    <row r="94" spans="1:24" ht="12.75" hidden="1">
      <c r="A94" s="25">
        <v>756</v>
      </c>
      <c r="B94" s="25">
        <v>153.66000366210938</v>
      </c>
      <c r="C94" s="25">
        <v>156.55999755859375</v>
      </c>
      <c r="D94" s="25">
        <v>8.473902702331543</v>
      </c>
      <c r="E94" s="25">
        <v>9.092843055725098</v>
      </c>
      <c r="F94" s="25">
        <v>12.004877799571243</v>
      </c>
      <c r="G94" s="25" t="s">
        <v>58</v>
      </c>
      <c r="H94" s="25">
        <v>-9.897972617526406</v>
      </c>
      <c r="I94" s="25">
        <v>33.76203104458298</v>
      </c>
      <c r="J94" s="25" t="s">
        <v>61</v>
      </c>
      <c r="K94" s="25">
        <v>-0.03254079221950587</v>
      </c>
      <c r="L94" s="25">
        <v>0.8920734471016886</v>
      </c>
      <c r="M94" s="25">
        <v>-0.01011221410234603</v>
      </c>
      <c r="N94" s="25">
        <v>-0.030870633616435113</v>
      </c>
      <c r="O94" s="25">
        <v>-0.0009187377025818617</v>
      </c>
      <c r="P94" s="25">
        <v>0.025585138902456294</v>
      </c>
      <c r="Q94" s="25">
        <v>-0.0003235729103718257</v>
      </c>
      <c r="R94" s="25">
        <v>-0.00047444512299119355</v>
      </c>
      <c r="S94" s="25">
        <v>1.9858551634719754E-05</v>
      </c>
      <c r="T94" s="25">
        <v>0.00037444842598309736</v>
      </c>
      <c r="U94" s="25">
        <v>-1.4637247594183045E-05</v>
      </c>
      <c r="V94" s="25">
        <v>-1.7496793039572443E-05</v>
      </c>
      <c r="W94" s="25">
        <v>2.219407386513716E-06</v>
      </c>
      <c r="X94" s="25">
        <v>110</v>
      </c>
    </row>
    <row r="95" ht="12.75" hidden="1">
      <c r="A95" s="25" t="s">
        <v>101</v>
      </c>
    </row>
    <row r="96" spans="1:24" ht="12.75" hidden="1">
      <c r="A96" s="25">
        <v>755</v>
      </c>
      <c r="B96" s="25">
        <v>153.96</v>
      </c>
      <c r="C96" s="25">
        <v>148.76</v>
      </c>
      <c r="D96" s="25">
        <v>8.914450546348625</v>
      </c>
      <c r="E96" s="25">
        <v>9.406848823294856</v>
      </c>
      <c r="F96" s="25">
        <v>12.381868899890005</v>
      </c>
      <c r="G96" s="25" t="s">
        <v>59</v>
      </c>
      <c r="H96" s="25">
        <v>-10.8582173591967</v>
      </c>
      <c r="I96" s="25">
        <v>33.10178264080332</v>
      </c>
      <c r="J96" s="25" t="s">
        <v>73</v>
      </c>
      <c r="K96" s="25">
        <v>1.8916859267054962</v>
      </c>
      <c r="M96" s="25" t="s">
        <v>68</v>
      </c>
      <c r="N96" s="25">
        <v>0.9977859193771259</v>
      </c>
      <c r="X96" s="25">
        <v>110</v>
      </c>
    </row>
    <row r="97" spans="1:24" ht="12.75" hidden="1">
      <c r="A97" s="25">
        <v>754</v>
      </c>
      <c r="B97" s="25">
        <v>171.22000122070312</v>
      </c>
      <c r="C97" s="25">
        <v>169.02000427246094</v>
      </c>
      <c r="D97" s="25">
        <v>8.598217964172363</v>
      </c>
      <c r="E97" s="25">
        <v>9.178776741027832</v>
      </c>
      <c r="F97" s="25">
        <v>18.840490018889604</v>
      </c>
      <c r="G97" s="25" t="s">
        <v>56</v>
      </c>
      <c r="H97" s="25">
        <v>-8.961382834474293</v>
      </c>
      <c r="I97" s="25">
        <v>52.25861838622884</v>
      </c>
      <c r="J97" s="25" t="s">
        <v>62</v>
      </c>
      <c r="K97" s="25">
        <v>1.3212870064022892</v>
      </c>
      <c r="L97" s="25">
        <v>0.20990802350142618</v>
      </c>
      <c r="M97" s="25">
        <v>0.31279622752640884</v>
      </c>
      <c r="N97" s="25">
        <v>0.03300028496258996</v>
      </c>
      <c r="O97" s="25">
        <v>0.053065464821517735</v>
      </c>
      <c r="P97" s="25">
        <v>0.006021479484365732</v>
      </c>
      <c r="Q97" s="25">
        <v>0.006459243251459689</v>
      </c>
      <c r="R97" s="25">
        <v>0.0005079077816438928</v>
      </c>
      <c r="S97" s="25">
        <v>0.0006962093640717435</v>
      </c>
      <c r="T97" s="25">
        <v>8.861794009262067E-05</v>
      </c>
      <c r="U97" s="25">
        <v>0.00014127720651755166</v>
      </c>
      <c r="V97" s="25">
        <v>1.884565143911035E-05</v>
      </c>
      <c r="W97" s="25">
        <v>4.341320970594048E-05</v>
      </c>
      <c r="X97" s="25">
        <v>110</v>
      </c>
    </row>
    <row r="98" spans="1:24" ht="12.75" hidden="1">
      <c r="A98" s="25">
        <v>756</v>
      </c>
      <c r="B98" s="25">
        <v>153.66000366210938</v>
      </c>
      <c r="C98" s="25">
        <v>156.55999755859375</v>
      </c>
      <c r="D98" s="25">
        <v>8.473902702331543</v>
      </c>
      <c r="E98" s="25">
        <v>9.092843055725098</v>
      </c>
      <c r="F98" s="25">
        <v>18.978194674411807</v>
      </c>
      <c r="G98" s="25" t="s">
        <v>57</v>
      </c>
      <c r="H98" s="25">
        <v>9.713500713796478</v>
      </c>
      <c r="I98" s="25">
        <v>53.37350437590587</v>
      </c>
      <c r="J98" s="25" t="s">
        <v>60</v>
      </c>
      <c r="K98" s="25">
        <v>-0.7871086529447335</v>
      </c>
      <c r="L98" s="25">
        <v>-0.001142255627635988</v>
      </c>
      <c r="M98" s="25">
        <v>0.18918075750538715</v>
      </c>
      <c r="N98" s="25">
        <v>-0.00034170594133568815</v>
      </c>
      <c r="O98" s="25">
        <v>-0.031150045991359513</v>
      </c>
      <c r="P98" s="25">
        <v>-0.00013060341569566406</v>
      </c>
      <c r="Q98" s="25">
        <v>0.004040217174174168</v>
      </c>
      <c r="R98" s="25">
        <v>-2.7489445070867673E-05</v>
      </c>
      <c r="S98" s="25">
        <v>-0.00036968504787455027</v>
      </c>
      <c r="T98" s="25">
        <v>-9.291475957116328E-06</v>
      </c>
      <c r="U98" s="25">
        <v>9.682381908933635E-05</v>
      </c>
      <c r="V98" s="25">
        <v>-2.1750631204142976E-06</v>
      </c>
      <c r="W98" s="25">
        <v>-2.1814312993778832E-05</v>
      </c>
      <c r="X98" s="25">
        <v>110</v>
      </c>
    </row>
    <row r="99" spans="1:24" ht="12.75" hidden="1">
      <c r="A99" s="25">
        <v>753</v>
      </c>
      <c r="B99" s="25">
        <v>120.18000030517578</v>
      </c>
      <c r="C99" s="25">
        <v>130.67999267578125</v>
      </c>
      <c r="D99" s="25">
        <v>8.850884437561035</v>
      </c>
      <c r="E99" s="25">
        <v>9.34726333618164</v>
      </c>
      <c r="F99" s="25">
        <v>10.68542793255738</v>
      </c>
      <c r="G99" s="25" t="s">
        <v>58</v>
      </c>
      <c r="H99" s="25">
        <v>18.550884061603142</v>
      </c>
      <c r="I99" s="25">
        <v>28.730884366778934</v>
      </c>
      <c r="J99" s="25" t="s">
        <v>61</v>
      </c>
      <c r="K99" s="25">
        <v>1.0612536557049168</v>
      </c>
      <c r="L99" s="25">
        <v>-0.20990491557454394</v>
      </c>
      <c r="M99" s="25">
        <v>0.24910263134788604</v>
      </c>
      <c r="N99" s="25">
        <v>-0.0329985157948323</v>
      </c>
      <c r="O99" s="25">
        <v>0.04296065864788299</v>
      </c>
      <c r="P99" s="25">
        <v>-0.0060200629505384766</v>
      </c>
      <c r="Q99" s="25">
        <v>0.005039689332392984</v>
      </c>
      <c r="R99" s="25">
        <v>-0.0005071633317424634</v>
      </c>
      <c r="S99" s="25">
        <v>0.0005899495266539105</v>
      </c>
      <c r="T99" s="25">
        <v>-8.812949438637234E-05</v>
      </c>
      <c r="U99" s="25">
        <v>0.0001028804993104058</v>
      </c>
      <c r="V99" s="25">
        <v>-1.8719713635273798E-05</v>
      </c>
      <c r="W99" s="25">
        <v>3.753455109071396E-05</v>
      </c>
      <c r="X99" s="25">
        <v>110</v>
      </c>
    </row>
    <row r="100" ht="12.75" hidden="1">
      <c r="A100" s="25" t="s">
        <v>100</v>
      </c>
    </row>
    <row r="101" spans="1:24" ht="12.75" hidden="1">
      <c r="A101" s="25">
        <v>755</v>
      </c>
      <c r="B101" s="25">
        <v>153.96</v>
      </c>
      <c r="C101" s="25">
        <v>148.76</v>
      </c>
      <c r="D101" s="25">
        <v>8.914450546348625</v>
      </c>
      <c r="E101" s="25">
        <v>9.406848823294856</v>
      </c>
      <c r="F101" s="25">
        <v>19.535354514278055</v>
      </c>
      <c r="G101" s="25" t="s">
        <v>59</v>
      </c>
      <c r="H101" s="25">
        <v>8.265965576845375</v>
      </c>
      <c r="I101" s="25">
        <v>52.225965576845404</v>
      </c>
      <c r="J101" s="25" t="s">
        <v>73</v>
      </c>
      <c r="K101" s="25">
        <v>1.4836486105010915</v>
      </c>
      <c r="M101" s="25" t="s">
        <v>68</v>
      </c>
      <c r="N101" s="25">
        <v>1.1076148428567945</v>
      </c>
      <c r="X101" s="25">
        <v>110</v>
      </c>
    </row>
    <row r="102" spans="1:24" ht="12.75" hidden="1">
      <c r="A102" s="25">
        <v>756</v>
      </c>
      <c r="B102" s="25">
        <v>153.66000366210938</v>
      </c>
      <c r="C102" s="25">
        <v>156.55999755859375</v>
      </c>
      <c r="D102" s="25">
        <v>8.473902702331543</v>
      </c>
      <c r="E102" s="25">
        <v>9.092843055725098</v>
      </c>
      <c r="F102" s="25">
        <v>15.419224247500996</v>
      </c>
      <c r="G102" s="25" t="s">
        <v>56</v>
      </c>
      <c r="H102" s="25">
        <v>-0.29560325595880954</v>
      </c>
      <c r="I102" s="25">
        <v>43.36440040615058</v>
      </c>
      <c r="J102" s="25" t="s">
        <v>62</v>
      </c>
      <c r="K102" s="25">
        <v>0.8050697958961638</v>
      </c>
      <c r="L102" s="25">
        <v>0.8924649541191862</v>
      </c>
      <c r="M102" s="25">
        <v>0.19058978629853698</v>
      </c>
      <c r="N102" s="25">
        <v>0.03124322673130136</v>
      </c>
      <c r="O102" s="25">
        <v>0.0323330118620985</v>
      </c>
      <c r="P102" s="25">
        <v>0.02560192883394258</v>
      </c>
      <c r="Q102" s="25">
        <v>0.003935749673564952</v>
      </c>
      <c r="R102" s="25">
        <v>0.00048089111480712697</v>
      </c>
      <c r="S102" s="25">
        <v>0.0004241702966910545</v>
      </c>
      <c r="T102" s="25">
        <v>0.0003766986802353189</v>
      </c>
      <c r="U102" s="25">
        <v>8.608511521322904E-05</v>
      </c>
      <c r="V102" s="25">
        <v>1.7831411556778802E-05</v>
      </c>
      <c r="W102" s="25">
        <v>2.6441276453918897E-05</v>
      </c>
      <c r="X102" s="25">
        <v>110</v>
      </c>
    </row>
    <row r="103" spans="1:24" ht="12.75" hidden="1">
      <c r="A103" s="25">
        <v>753</v>
      </c>
      <c r="B103" s="25">
        <v>120.18000030517578</v>
      </c>
      <c r="C103" s="25">
        <v>130.67999267578125</v>
      </c>
      <c r="D103" s="25">
        <v>8.850884437561035</v>
      </c>
      <c r="E103" s="25">
        <v>9.34726333618164</v>
      </c>
      <c r="F103" s="25">
        <v>10.68542793255738</v>
      </c>
      <c r="G103" s="25" t="s">
        <v>57</v>
      </c>
      <c r="H103" s="25">
        <v>18.550884061603142</v>
      </c>
      <c r="I103" s="25">
        <v>28.730884366778934</v>
      </c>
      <c r="J103" s="25" t="s">
        <v>60</v>
      </c>
      <c r="K103" s="25">
        <v>-0.39830475236957147</v>
      </c>
      <c r="L103" s="25">
        <v>0.004856360750216585</v>
      </c>
      <c r="M103" s="25">
        <v>0.09240491733455634</v>
      </c>
      <c r="N103" s="25">
        <v>-0.0003234515887890095</v>
      </c>
      <c r="O103" s="25">
        <v>-0.016298956354791994</v>
      </c>
      <c r="P103" s="25">
        <v>0.000555698268682144</v>
      </c>
      <c r="Q103" s="25">
        <v>0.001817179332031206</v>
      </c>
      <c r="R103" s="25">
        <v>-2.597996569196341E-05</v>
      </c>
      <c r="S103" s="25">
        <v>-0.00023805949277474705</v>
      </c>
      <c r="T103" s="25">
        <v>3.957364691731444E-05</v>
      </c>
      <c r="U103" s="25">
        <v>3.3539278533762595E-05</v>
      </c>
      <c r="V103" s="25">
        <v>-2.0528737653031525E-06</v>
      </c>
      <c r="W103" s="25">
        <v>-1.5555141362862465E-05</v>
      </c>
      <c r="X103" s="25">
        <v>110</v>
      </c>
    </row>
    <row r="104" spans="1:24" ht="12.75" hidden="1">
      <c r="A104" s="25">
        <v>754</v>
      </c>
      <c r="B104" s="25">
        <v>171.22000122070312</v>
      </c>
      <c r="C104" s="25">
        <v>169.02000427246094</v>
      </c>
      <c r="D104" s="25">
        <v>8.598217964172363</v>
      </c>
      <c r="E104" s="25">
        <v>9.178776741027832</v>
      </c>
      <c r="F104" s="25">
        <v>15.392223516234543</v>
      </c>
      <c r="G104" s="25" t="s">
        <v>58</v>
      </c>
      <c r="H104" s="25">
        <v>-18.525977124516388</v>
      </c>
      <c r="I104" s="25">
        <v>42.69402409618674</v>
      </c>
      <c r="J104" s="25" t="s">
        <v>61</v>
      </c>
      <c r="K104" s="25">
        <v>-0.6996361200682145</v>
      </c>
      <c r="L104" s="25">
        <v>0.8924517410433043</v>
      </c>
      <c r="M104" s="25">
        <v>-0.16669072527803042</v>
      </c>
      <c r="N104" s="25">
        <v>-0.03124155238865722</v>
      </c>
      <c r="O104" s="25">
        <v>-0.027924320543554648</v>
      </c>
      <c r="P104" s="25">
        <v>0.02559589731680537</v>
      </c>
      <c r="Q104" s="25">
        <v>-0.0034911294401962878</v>
      </c>
      <c r="R104" s="25">
        <v>-0.0004801888229468547</v>
      </c>
      <c r="S104" s="25">
        <v>-0.0003510671139466176</v>
      </c>
      <c r="T104" s="25">
        <v>0.00037461423112409214</v>
      </c>
      <c r="U104" s="25">
        <v>-7.928280933916008E-05</v>
      </c>
      <c r="V104" s="25">
        <v>-1.771284695950808E-05</v>
      </c>
      <c r="W104" s="25">
        <v>-2.138173701301957E-05</v>
      </c>
      <c r="X104" s="25">
        <v>110</v>
      </c>
    </row>
    <row r="105" ht="12.75" hidden="1">
      <c r="A105" s="25" t="s">
        <v>99</v>
      </c>
    </row>
    <row r="106" spans="1:24" ht="12.75" hidden="1">
      <c r="A106" s="25">
        <v>755</v>
      </c>
      <c r="B106" s="25">
        <v>153.96</v>
      </c>
      <c r="C106" s="25">
        <v>148.76</v>
      </c>
      <c r="D106" s="25">
        <v>8.914450546348625</v>
      </c>
      <c r="E106" s="25">
        <v>9.406848823294856</v>
      </c>
      <c r="F106" s="25">
        <v>12.381868899890005</v>
      </c>
      <c r="G106" s="25" t="s">
        <v>59</v>
      </c>
      <c r="H106" s="25">
        <v>-10.8582173591967</v>
      </c>
      <c r="I106" s="25">
        <v>33.10178264080332</v>
      </c>
      <c r="J106" s="25" t="s">
        <v>73</v>
      </c>
      <c r="K106" s="25">
        <v>1.6986198795957124</v>
      </c>
      <c r="M106" s="25" t="s">
        <v>68</v>
      </c>
      <c r="N106" s="25">
        <v>1.1583479434360262</v>
      </c>
      <c r="X106" s="25">
        <v>110</v>
      </c>
    </row>
    <row r="107" spans="1:24" ht="12.75" hidden="1">
      <c r="A107" s="25">
        <v>756</v>
      </c>
      <c r="B107" s="25">
        <v>153.66000366210938</v>
      </c>
      <c r="C107" s="25">
        <v>156.55999755859375</v>
      </c>
      <c r="D107" s="25">
        <v>8.473902702331543</v>
      </c>
      <c r="E107" s="25">
        <v>9.092843055725098</v>
      </c>
      <c r="F107" s="25">
        <v>15.419224247500996</v>
      </c>
      <c r="G107" s="25" t="s">
        <v>56</v>
      </c>
      <c r="H107" s="25">
        <v>-0.29560325595880954</v>
      </c>
      <c r="I107" s="25">
        <v>43.36440040615058</v>
      </c>
      <c r="J107" s="25" t="s">
        <v>62</v>
      </c>
      <c r="K107" s="25">
        <v>0.9926553359659895</v>
      </c>
      <c r="L107" s="25">
        <v>0.8092518570791561</v>
      </c>
      <c r="M107" s="25">
        <v>0.23499750417044968</v>
      </c>
      <c r="N107" s="25">
        <v>0.03147042484693517</v>
      </c>
      <c r="O107" s="25">
        <v>0.039866870338744524</v>
      </c>
      <c r="P107" s="25">
        <v>0.02321480041735564</v>
      </c>
      <c r="Q107" s="25">
        <v>0.0048527229376038854</v>
      </c>
      <c r="R107" s="25">
        <v>0.0004844074272797299</v>
      </c>
      <c r="S107" s="25">
        <v>0.0005230301317991285</v>
      </c>
      <c r="T107" s="25">
        <v>0.00034159318572527273</v>
      </c>
      <c r="U107" s="25">
        <v>0.0001061530186290361</v>
      </c>
      <c r="V107" s="25">
        <v>1.798535712591889E-05</v>
      </c>
      <c r="W107" s="25">
        <v>3.2613838932560825E-05</v>
      </c>
      <c r="X107" s="25">
        <v>110</v>
      </c>
    </row>
    <row r="108" spans="1:24" ht="12.75" hidden="1">
      <c r="A108" s="25">
        <v>754</v>
      </c>
      <c r="B108" s="25">
        <v>171.22000122070312</v>
      </c>
      <c r="C108" s="25">
        <v>169.02000427246094</v>
      </c>
      <c r="D108" s="25">
        <v>8.598217964172363</v>
      </c>
      <c r="E108" s="25">
        <v>9.178776741027832</v>
      </c>
      <c r="F108" s="25">
        <v>19.977816800462264</v>
      </c>
      <c r="G108" s="25" t="s">
        <v>57</v>
      </c>
      <c r="H108" s="25">
        <v>-5.806734192159084</v>
      </c>
      <c r="I108" s="25">
        <v>55.413267028544055</v>
      </c>
      <c r="J108" s="25" t="s">
        <v>60</v>
      </c>
      <c r="K108" s="25">
        <v>-0.19050166615395697</v>
      </c>
      <c r="L108" s="25">
        <v>-0.004403137070661777</v>
      </c>
      <c r="M108" s="25">
        <v>0.04771695741172635</v>
      </c>
      <c r="N108" s="25">
        <v>-0.00032542117434152993</v>
      </c>
      <c r="O108" s="25">
        <v>-0.0072282398646444515</v>
      </c>
      <c r="P108" s="25">
        <v>-0.0005037974253821751</v>
      </c>
      <c r="Q108" s="25">
        <v>0.0011097038489450927</v>
      </c>
      <c r="R108" s="25">
        <v>-2.618909385207636E-05</v>
      </c>
      <c r="S108" s="25">
        <v>-5.989672002628064E-05</v>
      </c>
      <c r="T108" s="25">
        <v>-3.587437824185831E-05</v>
      </c>
      <c r="U108" s="25">
        <v>3.24010464087374E-05</v>
      </c>
      <c r="V108" s="25">
        <v>-2.0682104172274605E-06</v>
      </c>
      <c r="W108" s="25">
        <v>-2.660278415080862E-06</v>
      </c>
      <c r="X108" s="25">
        <v>110</v>
      </c>
    </row>
    <row r="109" spans="1:24" ht="12.75" hidden="1">
      <c r="A109" s="25">
        <v>753</v>
      </c>
      <c r="B109" s="25">
        <v>120.18000030517578</v>
      </c>
      <c r="C109" s="25">
        <v>130.67999267578125</v>
      </c>
      <c r="D109" s="25">
        <v>8.850884437561035</v>
      </c>
      <c r="E109" s="25">
        <v>9.34726333618164</v>
      </c>
      <c r="F109" s="25">
        <v>13.089075485765447</v>
      </c>
      <c r="G109" s="25" t="s">
        <v>58</v>
      </c>
      <c r="H109" s="25">
        <v>25.013790399616695</v>
      </c>
      <c r="I109" s="25">
        <v>35.193790704792484</v>
      </c>
      <c r="J109" s="25" t="s">
        <v>61</v>
      </c>
      <c r="K109" s="25">
        <v>0.9742041527392079</v>
      </c>
      <c r="L109" s="25">
        <v>-0.809239878262311</v>
      </c>
      <c r="M109" s="25">
        <v>0.2301019750930183</v>
      </c>
      <c r="N109" s="25">
        <v>-0.0314687422866864</v>
      </c>
      <c r="O109" s="25">
        <v>0.03920612068370744</v>
      </c>
      <c r="P109" s="25">
        <v>-0.023209333178095273</v>
      </c>
      <c r="Q109" s="25">
        <v>0.004724137728388466</v>
      </c>
      <c r="R109" s="25">
        <v>-0.00048369896316508053</v>
      </c>
      <c r="S109" s="25">
        <v>0.0005195891662649512</v>
      </c>
      <c r="T109" s="25">
        <v>-0.00033970418531378263</v>
      </c>
      <c r="U109" s="25">
        <v>0.00010108726703039968</v>
      </c>
      <c r="V109" s="25">
        <v>-1.786604535472003E-05</v>
      </c>
      <c r="W109" s="25">
        <v>3.250515972385423E-05</v>
      </c>
      <c r="X109" s="25">
        <v>110</v>
      </c>
    </row>
    <row r="110" ht="12.75" hidden="1">
      <c r="A110" s="25" t="s">
        <v>112</v>
      </c>
    </row>
    <row r="111" spans="1:24" ht="12.75" hidden="1">
      <c r="A111" s="25">
        <v>755</v>
      </c>
      <c r="B111" s="25">
        <v>151.22</v>
      </c>
      <c r="C111" s="25">
        <v>135.82</v>
      </c>
      <c r="D111" s="25">
        <v>8.661287564475309</v>
      </c>
      <c r="E111" s="25">
        <v>9.236428703924508</v>
      </c>
      <c r="F111" s="25">
        <v>16.741564439478918</v>
      </c>
      <c r="G111" s="25" t="s">
        <v>59</v>
      </c>
      <c r="H111" s="25">
        <v>4.8399442291680685</v>
      </c>
      <c r="I111" s="25">
        <v>46.05994422916809</v>
      </c>
      <c r="J111" s="25" t="s">
        <v>73</v>
      </c>
      <c r="K111" s="25">
        <v>1.885658159747741</v>
      </c>
      <c r="M111" s="25" t="s">
        <v>68</v>
      </c>
      <c r="N111" s="25">
        <v>1.1129407888950968</v>
      </c>
      <c r="X111" s="25">
        <v>110</v>
      </c>
    </row>
    <row r="112" spans="1:24" ht="12.75" hidden="1">
      <c r="A112" s="25">
        <v>753</v>
      </c>
      <c r="B112" s="25">
        <v>107.68000030517578</v>
      </c>
      <c r="C112" s="25">
        <v>120.9800033569336</v>
      </c>
      <c r="D112" s="25">
        <v>8.938009262084961</v>
      </c>
      <c r="E112" s="25">
        <v>9.401203155517578</v>
      </c>
      <c r="F112" s="25">
        <v>4.485218261735214</v>
      </c>
      <c r="G112" s="25" t="s">
        <v>56</v>
      </c>
      <c r="H112" s="25">
        <v>14.255987136425134</v>
      </c>
      <c r="I112" s="25">
        <v>11.935987441600922</v>
      </c>
      <c r="J112" s="25" t="s">
        <v>62</v>
      </c>
      <c r="K112" s="25">
        <v>1.215081664574963</v>
      </c>
      <c r="L112" s="25">
        <v>0.5686638565845501</v>
      </c>
      <c r="M112" s="25">
        <v>0.28765372799840094</v>
      </c>
      <c r="N112" s="25">
        <v>0.02068840408977022</v>
      </c>
      <c r="O112" s="25">
        <v>0.048800150995901</v>
      </c>
      <c r="P112" s="25">
        <v>0.01631327226238308</v>
      </c>
      <c r="Q112" s="25">
        <v>0.005940034100084293</v>
      </c>
      <c r="R112" s="25">
        <v>0.00031836813186876057</v>
      </c>
      <c r="S112" s="25">
        <v>0.0006402450598210768</v>
      </c>
      <c r="T112" s="25">
        <v>0.000240017259787503</v>
      </c>
      <c r="U112" s="25">
        <v>0.00012989774755289238</v>
      </c>
      <c r="V112" s="25">
        <v>1.1800432242493646E-05</v>
      </c>
      <c r="W112" s="25">
        <v>3.9918682360052956E-05</v>
      </c>
      <c r="X112" s="25">
        <v>110</v>
      </c>
    </row>
    <row r="113" spans="1:24" ht="12.75" hidden="1">
      <c r="A113" s="25">
        <v>754</v>
      </c>
      <c r="B113" s="25">
        <v>168.4199981689453</v>
      </c>
      <c r="C113" s="25">
        <v>156.4199981689453</v>
      </c>
      <c r="D113" s="25">
        <v>8.543545722961426</v>
      </c>
      <c r="E113" s="25">
        <v>9.601272583007812</v>
      </c>
      <c r="F113" s="25">
        <v>13.038632119162456</v>
      </c>
      <c r="G113" s="25" t="s">
        <v>57</v>
      </c>
      <c r="H113" s="25">
        <v>-22.027063923912877</v>
      </c>
      <c r="I113" s="25">
        <v>36.392934245032464</v>
      </c>
      <c r="J113" s="25" t="s">
        <v>60</v>
      </c>
      <c r="K113" s="25">
        <v>1.0308672534500891</v>
      </c>
      <c r="L113" s="25">
        <v>-0.0030938872606435662</v>
      </c>
      <c r="M113" s="25">
        <v>-0.2457588934075837</v>
      </c>
      <c r="N113" s="25">
        <v>0.0002146764603913899</v>
      </c>
      <c r="O113" s="25">
        <v>0.04112050698751366</v>
      </c>
      <c r="P113" s="25">
        <v>-0.00035413575302745137</v>
      </c>
      <c r="Q113" s="25">
        <v>-0.0051541735302264155</v>
      </c>
      <c r="R113" s="25">
        <v>1.725736448007706E-05</v>
      </c>
      <c r="S113" s="25">
        <v>0.000514957442621064</v>
      </c>
      <c r="T113" s="25">
        <v>-2.5230663952376705E-05</v>
      </c>
      <c r="U113" s="25">
        <v>-0.00011747389880437903</v>
      </c>
      <c r="V113" s="25">
        <v>1.369151507212769E-06</v>
      </c>
      <c r="W113" s="25">
        <v>3.129587975305818E-05</v>
      </c>
      <c r="X113" s="25">
        <v>110</v>
      </c>
    </row>
    <row r="114" spans="1:24" ht="12.75" hidden="1">
      <c r="A114" s="25">
        <v>756</v>
      </c>
      <c r="B114" s="25">
        <v>166.6199951171875</v>
      </c>
      <c r="C114" s="25">
        <v>159.22000122070312</v>
      </c>
      <c r="D114" s="25">
        <v>8.63632869720459</v>
      </c>
      <c r="E114" s="25">
        <v>8.992155075073242</v>
      </c>
      <c r="F114" s="25">
        <v>19.6514067690925</v>
      </c>
      <c r="G114" s="25" t="s">
        <v>58</v>
      </c>
      <c r="H114" s="25">
        <v>-2.363106199775814</v>
      </c>
      <c r="I114" s="25">
        <v>54.2568889174117</v>
      </c>
      <c r="J114" s="25" t="s">
        <v>61</v>
      </c>
      <c r="K114" s="25">
        <v>-0.6432232562264307</v>
      </c>
      <c r="L114" s="25">
        <v>-0.5686554401808113</v>
      </c>
      <c r="M114" s="25">
        <v>-0.14948991117282107</v>
      </c>
      <c r="N114" s="25">
        <v>0.020687290247854477</v>
      </c>
      <c r="O114" s="25">
        <v>-0.02627848249638052</v>
      </c>
      <c r="P114" s="25">
        <v>-0.016309427941379944</v>
      </c>
      <c r="Q114" s="25">
        <v>-0.0029527106750370214</v>
      </c>
      <c r="R114" s="25">
        <v>0.00031790006410947183</v>
      </c>
      <c r="S114" s="25">
        <v>-0.00038043733901191643</v>
      </c>
      <c r="T114" s="25">
        <v>-0.00023868744959135147</v>
      </c>
      <c r="U114" s="25">
        <v>-5.543742345215433E-05</v>
      </c>
      <c r="V114" s="25">
        <v>1.1720734843002831E-05</v>
      </c>
      <c r="W114" s="25">
        <v>-2.4780417911022526E-05</v>
      </c>
      <c r="X114" s="25">
        <v>110</v>
      </c>
    </row>
    <row r="115" s="101" customFormat="1" ht="12.75">
      <c r="A115" s="101" t="s">
        <v>98</v>
      </c>
    </row>
    <row r="116" spans="1:24" s="101" customFormat="1" ht="12.75">
      <c r="A116" s="101">
        <v>755</v>
      </c>
      <c r="B116" s="101">
        <v>151.22</v>
      </c>
      <c r="C116" s="101">
        <v>135.82</v>
      </c>
      <c r="D116" s="101">
        <v>8.661287564475309</v>
      </c>
      <c r="E116" s="101">
        <v>9.236428703924508</v>
      </c>
      <c r="F116" s="101">
        <v>16.74546403270419</v>
      </c>
      <c r="G116" s="101" t="s">
        <v>59</v>
      </c>
      <c r="H116" s="101">
        <v>4.850672918659541</v>
      </c>
      <c r="I116" s="101">
        <v>46.070672918659554</v>
      </c>
      <c r="J116" s="101" t="s">
        <v>73</v>
      </c>
      <c r="K116" s="101">
        <v>1.842811552347268</v>
      </c>
      <c r="M116" s="101" t="s">
        <v>68</v>
      </c>
      <c r="N116" s="101">
        <v>1.0766764828284636</v>
      </c>
      <c r="X116" s="101">
        <v>110</v>
      </c>
    </row>
    <row r="117" spans="1:24" s="101" customFormat="1" ht="12.75">
      <c r="A117" s="101">
        <v>753</v>
      </c>
      <c r="B117" s="101">
        <v>107.68000030517578</v>
      </c>
      <c r="C117" s="101">
        <v>120.9800033569336</v>
      </c>
      <c r="D117" s="101">
        <v>8.938009262084961</v>
      </c>
      <c r="E117" s="101">
        <v>9.401203155517578</v>
      </c>
      <c r="F117" s="101">
        <v>4.485218261735214</v>
      </c>
      <c r="G117" s="101" t="s">
        <v>56</v>
      </c>
      <c r="H117" s="101">
        <v>14.255987136425134</v>
      </c>
      <c r="I117" s="101">
        <v>11.935987441600922</v>
      </c>
      <c r="J117" s="101" t="s">
        <v>62</v>
      </c>
      <c r="K117" s="101">
        <v>1.2113217172902087</v>
      </c>
      <c r="L117" s="101">
        <v>0.5386848610516137</v>
      </c>
      <c r="M117" s="101">
        <v>0.2867635942173308</v>
      </c>
      <c r="N117" s="101">
        <v>0.021338140865023156</v>
      </c>
      <c r="O117" s="101">
        <v>0.0486491503861472</v>
      </c>
      <c r="P117" s="101">
        <v>0.015453271355908548</v>
      </c>
      <c r="Q117" s="101">
        <v>0.005921653824374903</v>
      </c>
      <c r="R117" s="101">
        <v>0.0003283699685667593</v>
      </c>
      <c r="S117" s="101">
        <v>0.0006382654743879613</v>
      </c>
      <c r="T117" s="101">
        <v>0.00022736377267914022</v>
      </c>
      <c r="U117" s="101">
        <v>0.0001294968896104308</v>
      </c>
      <c r="V117" s="101">
        <v>1.2172277570907453E-05</v>
      </c>
      <c r="W117" s="101">
        <v>3.9795710048044105E-05</v>
      </c>
      <c r="X117" s="101">
        <v>110</v>
      </c>
    </row>
    <row r="118" spans="1:24" s="101" customFormat="1" ht="12.75">
      <c r="A118" s="101">
        <v>756</v>
      </c>
      <c r="B118" s="101">
        <v>166.6199951171875</v>
      </c>
      <c r="C118" s="101">
        <v>159.22000122070312</v>
      </c>
      <c r="D118" s="101">
        <v>8.63632869720459</v>
      </c>
      <c r="E118" s="101">
        <v>8.992155075073242</v>
      </c>
      <c r="F118" s="101">
        <v>12.772913190838429</v>
      </c>
      <c r="G118" s="101" t="s">
        <v>57</v>
      </c>
      <c r="H118" s="101">
        <v>-21.354401142661757</v>
      </c>
      <c r="I118" s="101">
        <v>35.26559397452576</v>
      </c>
      <c r="J118" s="101" t="s">
        <v>60</v>
      </c>
      <c r="K118" s="101">
        <v>1.005280919536358</v>
      </c>
      <c r="L118" s="101">
        <v>-0.002930773182131324</v>
      </c>
      <c r="M118" s="101">
        <v>-0.2397897271816656</v>
      </c>
      <c r="N118" s="101">
        <v>0.00022138077608119743</v>
      </c>
      <c r="O118" s="101">
        <v>0.04007885567401858</v>
      </c>
      <c r="P118" s="101">
        <v>-0.00033546750196916295</v>
      </c>
      <c r="Q118" s="101">
        <v>-0.0050351697811220515</v>
      </c>
      <c r="R118" s="101">
        <v>1.7796907900522622E-05</v>
      </c>
      <c r="S118" s="101">
        <v>0.0005001738212411059</v>
      </c>
      <c r="T118" s="101">
        <v>-2.3901012645700798E-05</v>
      </c>
      <c r="U118" s="101">
        <v>-0.00011516425021841742</v>
      </c>
      <c r="V118" s="101">
        <v>1.4115024532303877E-06</v>
      </c>
      <c r="W118" s="101">
        <v>3.0341536734101107E-05</v>
      </c>
      <c r="X118" s="101">
        <v>110</v>
      </c>
    </row>
    <row r="119" spans="1:24" s="101" customFormat="1" ht="12.75">
      <c r="A119" s="101">
        <v>754</v>
      </c>
      <c r="B119" s="101">
        <v>168.4199981689453</v>
      </c>
      <c r="C119" s="101">
        <v>156.4199981689453</v>
      </c>
      <c r="D119" s="101">
        <v>8.543545722961426</v>
      </c>
      <c r="E119" s="101">
        <v>9.601272583007812</v>
      </c>
      <c r="F119" s="101">
        <v>19.779301356895214</v>
      </c>
      <c r="G119" s="101" t="s">
        <v>58</v>
      </c>
      <c r="H119" s="101">
        <v>-3.2127642263400418</v>
      </c>
      <c r="I119" s="101">
        <v>55.20723394260528</v>
      </c>
      <c r="J119" s="101" t="s">
        <v>61</v>
      </c>
      <c r="K119" s="101">
        <v>-0.6758036516585533</v>
      </c>
      <c r="L119" s="101">
        <v>-0.5386768883985569</v>
      </c>
      <c r="M119" s="101">
        <v>-0.15727124882375773</v>
      </c>
      <c r="N119" s="101">
        <v>0.021336992433976087</v>
      </c>
      <c r="O119" s="101">
        <v>-0.02757580753405337</v>
      </c>
      <c r="P119" s="101">
        <v>-0.015449629676936149</v>
      </c>
      <c r="Q119" s="101">
        <v>-0.003116576533796215</v>
      </c>
      <c r="R119" s="101">
        <v>0.00032788733785511575</v>
      </c>
      <c r="S119" s="101">
        <v>-0.0003964958566501793</v>
      </c>
      <c r="T119" s="101">
        <v>-0.0002261040174817816</v>
      </c>
      <c r="U119" s="101">
        <v>-5.9216888557284436E-05</v>
      </c>
      <c r="V119" s="101">
        <v>1.2090161375587228E-05</v>
      </c>
      <c r="W119" s="101">
        <v>-2.5750527894417855E-05</v>
      </c>
      <c r="X119" s="101">
        <v>110</v>
      </c>
    </row>
    <row r="120" ht="12.75" hidden="1">
      <c r="A120" s="25" t="s">
        <v>97</v>
      </c>
    </row>
    <row r="121" spans="1:24" ht="12.75" hidden="1">
      <c r="A121" s="25">
        <v>755</v>
      </c>
      <c r="B121" s="25">
        <v>151.22</v>
      </c>
      <c r="C121" s="25">
        <v>135.82</v>
      </c>
      <c r="D121" s="25">
        <v>8.661287564475309</v>
      </c>
      <c r="E121" s="25">
        <v>9.236428703924508</v>
      </c>
      <c r="F121" s="25">
        <v>16.741564439478918</v>
      </c>
      <c r="G121" s="25" t="s">
        <v>59</v>
      </c>
      <c r="H121" s="25">
        <v>4.8399442291680685</v>
      </c>
      <c r="I121" s="25">
        <v>46.05994422916809</v>
      </c>
      <c r="J121" s="25" t="s">
        <v>73</v>
      </c>
      <c r="K121" s="25">
        <v>2.3809821314198496</v>
      </c>
      <c r="M121" s="25" t="s">
        <v>68</v>
      </c>
      <c r="N121" s="25">
        <v>1.9406300343328908</v>
      </c>
      <c r="X121" s="25">
        <v>110</v>
      </c>
    </row>
    <row r="122" spans="1:24" ht="12.75" hidden="1">
      <c r="A122" s="25">
        <v>754</v>
      </c>
      <c r="B122" s="25">
        <v>168.4199981689453</v>
      </c>
      <c r="C122" s="25">
        <v>156.4199981689453</v>
      </c>
      <c r="D122" s="25">
        <v>8.543545722961426</v>
      </c>
      <c r="E122" s="25">
        <v>9.601272583007812</v>
      </c>
      <c r="F122" s="25">
        <v>15.688869171538451</v>
      </c>
      <c r="G122" s="25" t="s">
        <v>56</v>
      </c>
      <c r="H122" s="25">
        <v>-14.629823024760654</v>
      </c>
      <c r="I122" s="25">
        <v>43.79017514418468</v>
      </c>
      <c r="J122" s="25" t="s">
        <v>62</v>
      </c>
      <c r="K122" s="25">
        <v>0.8223730408664501</v>
      </c>
      <c r="L122" s="25">
        <v>1.2898658993456311</v>
      </c>
      <c r="M122" s="25">
        <v>0.19468601715186404</v>
      </c>
      <c r="N122" s="25">
        <v>0.023478137609916204</v>
      </c>
      <c r="O122" s="25">
        <v>0.03302811803297903</v>
      </c>
      <c r="P122" s="25">
        <v>0.03700221563653674</v>
      </c>
      <c r="Q122" s="25">
        <v>0.004020269878819454</v>
      </c>
      <c r="R122" s="25">
        <v>0.0003614633774200103</v>
      </c>
      <c r="S122" s="25">
        <v>0.00043328115542445145</v>
      </c>
      <c r="T122" s="25">
        <v>0.0005444473062333873</v>
      </c>
      <c r="U122" s="25">
        <v>8.790557354114156E-05</v>
      </c>
      <c r="V122" s="25">
        <v>1.3435604995328762E-05</v>
      </c>
      <c r="W122" s="25">
        <v>2.7005517945759286E-05</v>
      </c>
      <c r="X122" s="25">
        <v>110</v>
      </c>
    </row>
    <row r="123" spans="1:24" ht="12.75" hidden="1">
      <c r="A123" s="25">
        <v>753</v>
      </c>
      <c r="B123" s="25">
        <v>107.68000030517578</v>
      </c>
      <c r="C123" s="25">
        <v>120.9800033569336</v>
      </c>
      <c r="D123" s="25">
        <v>8.938009262084961</v>
      </c>
      <c r="E123" s="25">
        <v>9.401203155517578</v>
      </c>
      <c r="F123" s="25">
        <v>8.573750934253985</v>
      </c>
      <c r="G123" s="25" t="s">
        <v>57</v>
      </c>
      <c r="H123" s="25">
        <v>25.136321556288877</v>
      </c>
      <c r="I123" s="25">
        <v>22.816321861464676</v>
      </c>
      <c r="J123" s="25" t="s">
        <v>60</v>
      </c>
      <c r="K123" s="25">
        <v>-0.7816422745571971</v>
      </c>
      <c r="L123" s="25">
        <v>0.007017799409302178</v>
      </c>
      <c r="M123" s="25">
        <v>0.18434365146964815</v>
      </c>
      <c r="N123" s="25">
        <v>0.00024208361572454332</v>
      </c>
      <c r="O123" s="25">
        <v>-0.031501300168047065</v>
      </c>
      <c r="P123" s="25">
        <v>0.0008031012422094888</v>
      </c>
      <c r="Q123" s="25">
        <v>0.0037714510257730845</v>
      </c>
      <c r="R123" s="25">
        <v>1.948805227364713E-05</v>
      </c>
      <c r="S123" s="25">
        <v>-0.0004211088995229954</v>
      </c>
      <c r="T123" s="25">
        <v>5.720061188664905E-05</v>
      </c>
      <c r="U123" s="25">
        <v>7.97812739486889E-05</v>
      </c>
      <c r="V123" s="25">
        <v>1.5324594920919344E-06</v>
      </c>
      <c r="W123" s="25">
        <v>-2.6443816083331836E-05</v>
      </c>
      <c r="X123" s="25">
        <v>110</v>
      </c>
    </row>
    <row r="124" spans="1:24" ht="12.75" hidden="1">
      <c r="A124" s="25">
        <v>756</v>
      </c>
      <c r="B124" s="25">
        <v>166.6199951171875</v>
      </c>
      <c r="C124" s="25">
        <v>159.22000122070312</v>
      </c>
      <c r="D124" s="25">
        <v>8.63632869720459</v>
      </c>
      <c r="E124" s="25">
        <v>8.992155075073242</v>
      </c>
      <c r="F124" s="25">
        <v>12.772913190838429</v>
      </c>
      <c r="G124" s="25" t="s">
        <v>58</v>
      </c>
      <c r="H124" s="25">
        <v>-21.354401142661757</v>
      </c>
      <c r="I124" s="25">
        <v>35.26559397452576</v>
      </c>
      <c r="J124" s="25" t="s">
        <v>61</v>
      </c>
      <c r="K124" s="25">
        <v>-0.25560276400888776</v>
      </c>
      <c r="L124" s="25">
        <v>1.2898468082629675</v>
      </c>
      <c r="M124" s="25">
        <v>-0.06261040997544094</v>
      </c>
      <c r="N124" s="25">
        <v>0.023476889511882947</v>
      </c>
      <c r="O124" s="25">
        <v>-0.009925959325072441</v>
      </c>
      <c r="P124" s="25">
        <v>0.036993499299302915</v>
      </c>
      <c r="Q124" s="25">
        <v>-0.0013923817934525474</v>
      </c>
      <c r="R124" s="25">
        <v>0.00036093765255852764</v>
      </c>
      <c r="S124" s="25">
        <v>-0.00010197967635014053</v>
      </c>
      <c r="T124" s="25">
        <v>0.0005414341689112211</v>
      </c>
      <c r="U124" s="25">
        <v>-3.690986570987898E-05</v>
      </c>
      <c r="V124" s="25">
        <v>1.3347923040518345E-05</v>
      </c>
      <c r="W124" s="25">
        <v>-5.479287405278847E-06</v>
      </c>
      <c r="X124" s="25">
        <v>110</v>
      </c>
    </row>
    <row r="125" ht="12.75" hidden="1">
      <c r="A125" s="25" t="s">
        <v>96</v>
      </c>
    </row>
    <row r="126" spans="1:24" ht="12.75" hidden="1">
      <c r="A126" s="25">
        <v>755</v>
      </c>
      <c r="B126" s="25">
        <v>151.22</v>
      </c>
      <c r="C126" s="25">
        <v>135.82</v>
      </c>
      <c r="D126" s="25">
        <v>8.661287564475309</v>
      </c>
      <c r="E126" s="25">
        <v>9.236428703924508</v>
      </c>
      <c r="F126" s="25">
        <v>9.881282624258688</v>
      </c>
      <c r="G126" s="25" t="s">
        <v>59</v>
      </c>
      <c r="H126" s="25">
        <v>-14.034289355614803</v>
      </c>
      <c r="I126" s="25">
        <v>27.185710644385207</v>
      </c>
      <c r="J126" s="25" t="s">
        <v>73</v>
      </c>
      <c r="K126" s="25">
        <v>3.0642485554038066</v>
      </c>
      <c r="M126" s="25" t="s">
        <v>68</v>
      </c>
      <c r="N126" s="25">
        <v>1.708186711110174</v>
      </c>
      <c r="X126" s="25">
        <v>110</v>
      </c>
    </row>
    <row r="127" spans="1:24" ht="12.75" hidden="1">
      <c r="A127" s="25">
        <v>754</v>
      </c>
      <c r="B127" s="25">
        <v>168.4199981689453</v>
      </c>
      <c r="C127" s="25">
        <v>156.4199981689453</v>
      </c>
      <c r="D127" s="25">
        <v>8.543545722961426</v>
      </c>
      <c r="E127" s="25">
        <v>9.601272583007812</v>
      </c>
      <c r="F127" s="25">
        <v>15.688869171538451</v>
      </c>
      <c r="G127" s="25" t="s">
        <v>56</v>
      </c>
      <c r="H127" s="25">
        <v>-14.629823024760654</v>
      </c>
      <c r="I127" s="25">
        <v>43.79017514418468</v>
      </c>
      <c r="J127" s="25" t="s">
        <v>62</v>
      </c>
      <c r="K127" s="25">
        <v>1.6190881511029447</v>
      </c>
      <c r="L127" s="25">
        <v>0.5393881951357427</v>
      </c>
      <c r="M127" s="25">
        <v>0.38329673971395484</v>
      </c>
      <c r="N127" s="25">
        <v>0.020366166491011</v>
      </c>
      <c r="O127" s="25">
        <v>0.06502567932607366</v>
      </c>
      <c r="P127" s="25">
        <v>0.015473148641183938</v>
      </c>
      <c r="Q127" s="25">
        <v>0.00791515498889368</v>
      </c>
      <c r="R127" s="25">
        <v>0.000313539472844139</v>
      </c>
      <c r="S127" s="25">
        <v>0.0008531315096140196</v>
      </c>
      <c r="T127" s="25">
        <v>0.00022767466889333666</v>
      </c>
      <c r="U127" s="25">
        <v>0.0001731376749321446</v>
      </c>
      <c r="V127" s="25">
        <v>1.1630556562022942E-05</v>
      </c>
      <c r="W127" s="25">
        <v>5.3197111522467136E-05</v>
      </c>
      <c r="X127" s="25">
        <v>110</v>
      </c>
    </row>
    <row r="128" spans="1:24" ht="12.75" hidden="1">
      <c r="A128" s="25">
        <v>756</v>
      </c>
      <c r="B128" s="25">
        <v>166.6199951171875</v>
      </c>
      <c r="C128" s="25">
        <v>159.22000122070312</v>
      </c>
      <c r="D128" s="25">
        <v>8.63632869720459</v>
      </c>
      <c r="E128" s="25">
        <v>8.992155075073242</v>
      </c>
      <c r="F128" s="25">
        <v>19.6514067690925</v>
      </c>
      <c r="G128" s="25" t="s">
        <v>57</v>
      </c>
      <c r="H128" s="25">
        <v>-2.363106199775814</v>
      </c>
      <c r="I128" s="25">
        <v>54.2568889174117</v>
      </c>
      <c r="J128" s="25" t="s">
        <v>60</v>
      </c>
      <c r="K128" s="25">
        <v>-0.4428427666618893</v>
      </c>
      <c r="L128" s="25">
        <v>-0.002935616762715274</v>
      </c>
      <c r="M128" s="25">
        <v>0.10902036063383289</v>
      </c>
      <c r="N128" s="25">
        <v>0.00021035352514450518</v>
      </c>
      <c r="O128" s="25">
        <v>-0.01710955919276748</v>
      </c>
      <c r="P128" s="25">
        <v>-0.0003358166317871545</v>
      </c>
      <c r="Q128" s="25">
        <v>0.0024496120857838513</v>
      </c>
      <c r="R128" s="25">
        <v>1.6884311565280272E-05</v>
      </c>
      <c r="S128" s="25">
        <v>-0.00016839901209389236</v>
      </c>
      <c r="T128" s="25">
        <v>-2.3904519473309122E-05</v>
      </c>
      <c r="U128" s="25">
        <v>6.647201202934982E-05</v>
      </c>
      <c r="V128" s="25">
        <v>1.329318282862267E-06</v>
      </c>
      <c r="W128" s="25">
        <v>-8.764057327077045E-06</v>
      </c>
      <c r="X128" s="25">
        <v>110</v>
      </c>
    </row>
    <row r="129" spans="1:24" ht="12.75" hidden="1">
      <c r="A129" s="25">
        <v>753</v>
      </c>
      <c r="B129" s="25">
        <v>107.68000030517578</v>
      </c>
      <c r="C129" s="25">
        <v>120.9800033569336</v>
      </c>
      <c r="D129" s="25">
        <v>8.938009262084961</v>
      </c>
      <c r="E129" s="25">
        <v>9.401203155517578</v>
      </c>
      <c r="F129" s="25">
        <v>8.82894378967749</v>
      </c>
      <c r="G129" s="25" t="s">
        <v>58</v>
      </c>
      <c r="H129" s="25">
        <v>25.815436493349452</v>
      </c>
      <c r="I129" s="25">
        <v>23.495436798525247</v>
      </c>
      <c r="J129" s="25" t="s">
        <v>61</v>
      </c>
      <c r="K129" s="25">
        <v>1.5573492623869558</v>
      </c>
      <c r="L129" s="25">
        <v>-0.5393802065389649</v>
      </c>
      <c r="M129" s="25">
        <v>0.367465578854151</v>
      </c>
      <c r="N129" s="25">
        <v>0.02036508013571365</v>
      </c>
      <c r="O129" s="25">
        <v>0.06273437619078195</v>
      </c>
      <c r="P129" s="25">
        <v>-0.015469504066452405</v>
      </c>
      <c r="Q129" s="25">
        <v>0.0075265582524411635</v>
      </c>
      <c r="R129" s="25">
        <v>0.0003130845270120309</v>
      </c>
      <c r="S129" s="25">
        <v>0.0008363463071133256</v>
      </c>
      <c r="T129" s="25">
        <v>-0.00022641627327654845</v>
      </c>
      <c r="U129" s="25">
        <v>0.00015986909050119395</v>
      </c>
      <c r="V129" s="25">
        <v>1.155433939458518E-05</v>
      </c>
      <c r="W129" s="25">
        <v>5.247021987281465E-05</v>
      </c>
      <c r="X129" s="25">
        <v>110</v>
      </c>
    </row>
    <row r="130" ht="12.75" hidden="1">
      <c r="A130" s="25" t="s">
        <v>95</v>
      </c>
    </row>
    <row r="131" spans="1:24" ht="12.75" hidden="1">
      <c r="A131" s="25">
        <v>755</v>
      </c>
      <c r="B131" s="25">
        <v>151.22</v>
      </c>
      <c r="C131" s="25">
        <v>135.82</v>
      </c>
      <c r="D131" s="25">
        <v>8.661287564475309</v>
      </c>
      <c r="E131" s="25">
        <v>9.236428703924508</v>
      </c>
      <c r="F131" s="25">
        <v>16.74546403270419</v>
      </c>
      <c r="G131" s="25" t="s">
        <v>59</v>
      </c>
      <c r="H131" s="25">
        <v>4.850672918659541</v>
      </c>
      <c r="I131" s="25">
        <v>46.070672918659554</v>
      </c>
      <c r="J131" s="25" t="s">
        <v>73</v>
      </c>
      <c r="K131" s="25">
        <v>2.4910045281394972</v>
      </c>
      <c r="M131" s="25" t="s">
        <v>68</v>
      </c>
      <c r="N131" s="25">
        <v>2.0129629856457263</v>
      </c>
      <c r="X131" s="25">
        <v>110</v>
      </c>
    </row>
    <row r="132" spans="1:24" ht="12.75" hidden="1">
      <c r="A132" s="25">
        <v>756</v>
      </c>
      <c r="B132" s="25">
        <v>166.6199951171875</v>
      </c>
      <c r="C132" s="25">
        <v>159.22000122070312</v>
      </c>
      <c r="D132" s="25">
        <v>8.63632869720459</v>
      </c>
      <c r="E132" s="25">
        <v>8.992155075073242</v>
      </c>
      <c r="F132" s="25">
        <v>15.440465588851938</v>
      </c>
      <c r="G132" s="25" t="s">
        <v>56</v>
      </c>
      <c r="H132" s="25">
        <v>-13.989376549713597</v>
      </c>
      <c r="I132" s="25">
        <v>42.63061856747392</v>
      </c>
      <c r="J132" s="25" t="s">
        <v>62</v>
      </c>
      <c r="K132" s="25">
        <v>0.86358047705556</v>
      </c>
      <c r="L132" s="25">
        <v>1.3039858874689088</v>
      </c>
      <c r="M132" s="25">
        <v>0.20444136518074266</v>
      </c>
      <c r="N132" s="25">
        <v>0.02090828908365616</v>
      </c>
      <c r="O132" s="25">
        <v>0.03468306648615704</v>
      </c>
      <c r="P132" s="25">
        <v>0.03740726715205956</v>
      </c>
      <c r="Q132" s="25">
        <v>0.004221720926877368</v>
      </c>
      <c r="R132" s="25">
        <v>0.00032190572134282433</v>
      </c>
      <c r="S132" s="25">
        <v>0.0004549915052484125</v>
      </c>
      <c r="T132" s="25">
        <v>0.0005504059252530352</v>
      </c>
      <c r="U132" s="25">
        <v>9.231235129744566E-05</v>
      </c>
      <c r="V132" s="25">
        <v>1.196816912220448E-05</v>
      </c>
      <c r="W132" s="25">
        <v>2.835900079507888E-05</v>
      </c>
      <c r="X132" s="25">
        <v>110</v>
      </c>
    </row>
    <row r="133" spans="1:24" ht="12.75" hidden="1">
      <c r="A133" s="25">
        <v>753</v>
      </c>
      <c r="B133" s="25">
        <v>107.68000030517578</v>
      </c>
      <c r="C133" s="25">
        <v>120.9800033569336</v>
      </c>
      <c r="D133" s="25">
        <v>8.938009262084961</v>
      </c>
      <c r="E133" s="25">
        <v>9.401203155517578</v>
      </c>
      <c r="F133" s="25">
        <v>8.82894378967749</v>
      </c>
      <c r="G133" s="25" t="s">
        <v>57</v>
      </c>
      <c r="H133" s="25">
        <v>25.815436493349452</v>
      </c>
      <c r="I133" s="25">
        <v>23.495436798525247</v>
      </c>
      <c r="J133" s="25" t="s">
        <v>60</v>
      </c>
      <c r="K133" s="25">
        <v>-0.8075461015991001</v>
      </c>
      <c r="L133" s="25">
        <v>0.00709466557981909</v>
      </c>
      <c r="M133" s="25">
        <v>0.19034002271148623</v>
      </c>
      <c r="N133" s="25">
        <v>0.00021550082602170978</v>
      </c>
      <c r="O133" s="25">
        <v>-0.03256341934173191</v>
      </c>
      <c r="P133" s="25">
        <v>0.0008118992047734656</v>
      </c>
      <c r="Q133" s="25">
        <v>0.003888729703177716</v>
      </c>
      <c r="R133" s="25">
        <v>1.7351244642166727E-05</v>
      </c>
      <c r="S133" s="25">
        <v>-0.0004367942827586057</v>
      </c>
      <c r="T133" s="25">
        <v>5.78271276533936E-05</v>
      </c>
      <c r="U133" s="25">
        <v>8.190223816032833E-05</v>
      </c>
      <c r="V133" s="25">
        <v>1.363587440543022E-06</v>
      </c>
      <c r="W133" s="25">
        <v>-2.747378092056537E-05</v>
      </c>
      <c r="X133" s="25">
        <v>110</v>
      </c>
    </row>
    <row r="134" spans="1:24" ht="12.75" hidden="1">
      <c r="A134" s="25">
        <v>754</v>
      </c>
      <c r="B134" s="25">
        <v>168.4199981689453</v>
      </c>
      <c r="C134" s="25">
        <v>156.4199981689453</v>
      </c>
      <c r="D134" s="25">
        <v>8.543545722961426</v>
      </c>
      <c r="E134" s="25">
        <v>9.601272583007812</v>
      </c>
      <c r="F134" s="25">
        <v>13.038632119162456</v>
      </c>
      <c r="G134" s="25" t="s">
        <v>58</v>
      </c>
      <c r="H134" s="25">
        <v>-22.027063923912877</v>
      </c>
      <c r="I134" s="25">
        <v>36.392934245032464</v>
      </c>
      <c r="J134" s="25" t="s">
        <v>61</v>
      </c>
      <c r="K134" s="25">
        <v>-0.30600740864169357</v>
      </c>
      <c r="L134" s="25">
        <v>1.3039665871633321</v>
      </c>
      <c r="M134" s="25">
        <v>-0.07461197994395191</v>
      </c>
      <c r="N134" s="25">
        <v>0.020907178475339978</v>
      </c>
      <c r="O134" s="25">
        <v>-0.011938962335886219</v>
      </c>
      <c r="P134" s="25">
        <v>0.03739845525508831</v>
      </c>
      <c r="Q134" s="25">
        <v>-0.0016433833636913986</v>
      </c>
      <c r="R134" s="25">
        <v>0.00032143775096060473</v>
      </c>
      <c r="S134" s="25">
        <v>-0.00012738926327446673</v>
      </c>
      <c r="T134" s="25">
        <v>0.0005473597590808151</v>
      </c>
      <c r="U134" s="25">
        <v>-4.258630749891185E-05</v>
      </c>
      <c r="V134" s="25">
        <v>1.189023554979808E-05</v>
      </c>
      <c r="W134" s="25">
        <v>-7.030240964864768E-06</v>
      </c>
      <c r="X134" s="25">
        <v>110</v>
      </c>
    </row>
    <row r="135" ht="12.75" hidden="1">
      <c r="A135" s="25" t="s">
        <v>94</v>
      </c>
    </row>
    <row r="136" spans="1:24" ht="12.75" hidden="1">
      <c r="A136" s="25">
        <v>755</v>
      </c>
      <c r="B136" s="25">
        <v>151.22</v>
      </c>
      <c r="C136" s="25">
        <v>135.82</v>
      </c>
      <c r="D136" s="25">
        <v>8.661287564475309</v>
      </c>
      <c r="E136" s="25">
        <v>9.236428703924508</v>
      </c>
      <c r="F136" s="25">
        <v>9.881282624258688</v>
      </c>
      <c r="G136" s="25" t="s">
        <v>59</v>
      </c>
      <c r="H136" s="25">
        <v>-14.034289355614803</v>
      </c>
      <c r="I136" s="25">
        <v>27.185710644385207</v>
      </c>
      <c r="J136" s="25" t="s">
        <v>73</v>
      </c>
      <c r="K136" s="25">
        <v>2.8875850529239053</v>
      </c>
      <c r="M136" s="25" t="s">
        <v>68</v>
      </c>
      <c r="N136" s="25">
        <v>1.6244830587412769</v>
      </c>
      <c r="X136" s="25">
        <v>110</v>
      </c>
    </row>
    <row r="137" spans="1:24" ht="12.75" hidden="1">
      <c r="A137" s="25">
        <v>756</v>
      </c>
      <c r="B137" s="25">
        <v>166.6199951171875</v>
      </c>
      <c r="C137" s="25">
        <v>159.22000122070312</v>
      </c>
      <c r="D137" s="25">
        <v>8.63632869720459</v>
      </c>
      <c r="E137" s="25">
        <v>8.992155075073242</v>
      </c>
      <c r="F137" s="25">
        <v>15.440465588851938</v>
      </c>
      <c r="G137" s="25" t="s">
        <v>56</v>
      </c>
      <c r="H137" s="25">
        <v>-13.989376549713597</v>
      </c>
      <c r="I137" s="25">
        <v>42.63061856747392</v>
      </c>
      <c r="J137" s="25" t="s">
        <v>62</v>
      </c>
      <c r="K137" s="25">
        <v>1.561360189934243</v>
      </c>
      <c r="L137" s="25">
        <v>0.5552472028374562</v>
      </c>
      <c r="M137" s="25">
        <v>0.3696304509863375</v>
      </c>
      <c r="N137" s="25">
        <v>0.02383752073477063</v>
      </c>
      <c r="O137" s="25">
        <v>0.06270719988583263</v>
      </c>
      <c r="P137" s="25">
        <v>0.015928098071535446</v>
      </c>
      <c r="Q137" s="25">
        <v>0.0076329477728623515</v>
      </c>
      <c r="R137" s="25">
        <v>0.0003669689427195762</v>
      </c>
      <c r="S137" s="25">
        <v>0.0008227124394179944</v>
      </c>
      <c r="T137" s="25">
        <v>0.00023436831630297718</v>
      </c>
      <c r="U137" s="25">
        <v>0.00016696575623271857</v>
      </c>
      <c r="V137" s="25">
        <v>1.36130396272065E-05</v>
      </c>
      <c r="W137" s="25">
        <v>5.130005511718629E-05</v>
      </c>
      <c r="X137" s="25">
        <v>110</v>
      </c>
    </row>
    <row r="138" spans="1:24" ht="12.75" hidden="1">
      <c r="A138" s="25">
        <v>754</v>
      </c>
      <c r="B138" s="25">
        <v>168.4199981689453</v>
      </c>
      <c r="C138" s="25">
        <v>156.4199981689453</v>
      </c>
      <c r="D138" s="25">
        <v>8.543545722961426</v>
      </c>
      <c r="E138" s="25">
        <v>9.601272583007812</v>
      </c>
      <c r="F138" s="25">
        <v>19.779301356895214</v>
      </c>
      <c r="G138" s="25" t="s">
        <v>57</v>
      </c>
      <c r="H138" s="25">
        <v>-3.2127642263400418</v>
      </c>
      <c r="I138" s="25">
        <v>55.20723394260528</v>
      </c>
      <c r="J138" s="25" t="s">
        <v>60</v>
      </c>
      <c r="K138" s="25">
        <v>-0.41036082882044356</v>
      </c>
      <c r="L138" s="25">
        <v>-0.0030219183488190355</v>
      </c>
      <c r="M138" s="25">
        <v>0.10119428670996233</v>
      </c>
      <c r="N138" s="25">
        <v>0.00024628034254402573</v>
      </c>
      <c r="O138" s="25">
        <v>-0.015827139890211867</v>
      </c>
      <c r="P138" s="25">
        <v>-0.0003456926793346627</v>
      </c>
      <c r="Q138" s="25">
        <v>0.0022815795911178428</v>
      </c>
      <c r="R138" s="25">
        <v>1.977256574690362E-05</v>
      </c>
      <c r="S138" s="25">
        <v>-0.0001534362251821129</v>
      </c>
      <c r="T138" s="25">
        <v>-2.4608102784549164E-05</v>
      </c>
      <c r="U138" s="25">
        <v>6.238867477732389E-05</v>
      </c>
      <c r="V138" s="25">
        <v>1.557411379290703E-06</v>
      </c>
      <c r="W138" s="25">
        <v>-7.890077678239025E-06</v>
      </c>
      <c r="X138" s="25">
        <v>110</v>
      </c>
    </row>
    <row r="139" spans="1:24" ht="12.75" hidden="1">
      <c r="A139" s="25">
        <v>753</v>
      </c>
      <c r="B139" s="25">
        <v>107.68000030517578</v>
      </c>
      <c r="C139" s="25">
        <v>120.9800033569336</v>
      </c>
      <c r="D139" s="25">
        <v>8.938009262084961</v>
      </c>
      <c r="E139" s="25">
        <v>9.401203155517578</v>
      </c>
      <c r="F139" s="25">
        <v>8.573750934253985</v>
      </c>
      <c r="G139" s="25" t="s">
        <v>58</v>
      </c>
      <c r="H139" s="25">
        <v>25.136321556288877</v>
      </c>
      <c r="I139" s="25">
        <v>22.816321861464676</v>
      </c>
      <c r="J139" s="25" t="s">
        <v>61</v>
      </c>
      <c r="K139" s="25">
        <v>1.5064692605165544</v>
      </c>
      <c r="L139" s="25">
        <v>-0.5552389794208547</v>
      </c>
      <c r="M139" s="25">
        <v>0.3555086308848566</v>
      </c>
      <c r="N139" s="25">
        <v>0.02383624846265654</v>
      </c>
      <c r="O139" s="25">
        <v>0.06067696894553511</v>
      </c>
      <c r="P139" s="25">
        <v>-0.015924346289499788</v>
      </c>
      <c r="Q139" s="25">
        <v>0.0072839746205378055</v>
      </c>
      <c r="R139" s="25">
        <v>0.00036643587510573795</v>
      </c>
      <c r="S139" s="25">
        <v>0.000808277849984132</v>
      </c>
      <c r="T139" s="25">
        <v>-0.00023307284046846262</v>
      </c>
      <c r="U139" s="25">
        <v>0.00015487161461640706</v>
      </c>
      <c r="V139" s="25">
        <v>1.35236577037261E-05</v>
      </c>
      <c r="W139" s="25">
        <v>5.06896668884074E-05</v>
      </c>
      <c r="X139" s="25">
        <v>110</v>
      </c>
    </row>
    <row r="140" ht="12.75" hidden="1">
      <c r="A140" s="25" t="s">
        <v>111</v>
      </c>
    </row>
    <row r="141" spans="1:24" ht="12.75" hidden="1">
      <c r="A141" s="25">
        <v>755</v>
      </c>
      <c r="B141" s="25">
        <v>146.04</v>
      </c>
      <c r="C141" s="25">
        <v>138.94</v>
      </c>
      <c r="D141" s="25">
        <v>8.929556871805604</v>
      </c>
      <c r="E141" s="25">
        <v>9.383116989647974</v>
      </c>
      <c r="F141" s="25">
        <v>15.350148525153958</v>
      </c>
      <c r="G141" s="25" t="s">
        <v>59</v>
      </c>
      <c r="H141" s="25">
        <v>4.914165779926535</v>
      </c>
      <c r="I141" s="25">
        <v>40.95416577992654</v>
      </c>
      <c r="J141" s="25" t="s">
        <v>73</v>
      </c>
      <c r="K141" s="25">
        <v>0.8614973878140143</v>
      </c>
      <c r="M141" s="25" t="s">
        <v>68</v>
      </c>
      <c r="N141" s="25">
        <v>0.4952283346755893</v>
      </c>
      <c r="X141" s="25">
        <v>110</v>
      </c>
    </row>
    <row r="142" spans="1:24" ht="12.75" hidden="1">
      <c r="A142" s="25">
        <v>753</v>
      </c>
      <c r="B142" s="25">
        <v>130.55999755859375</v>
      </c>
      <c r="C142" s="25">
        <v>130.55999755859375</v>
      </c>
      <c r="D142" s="25">
        <v>8.801019668579102</v>
      </c>
      <c r="E142" s="25">
        <v>9.287154197692871</v>
      </c>
      <c r="F142" s="25">
        <v>9.440293731020791</v>
      </c>
      <c r="G142" s="25" t="s">
        <v>56</v>
      </c>
      <c r="H142" s="25">
        <v>4.977929653637048</v>
      </c>
      <c r="I142" s="25">
        <v>25.537927212230805</v>
      </c>
      <c r="J142" s="25" t="s">
        <v>62</v>
      </c>
      <c r="K142" s="25">
        <v>0.8393431174353704</v>
      </c>
      <c r="L142" s="25">
        <v>0.34023002377230505</v>
      </c>
      <c r="M142" s="25">
        <v>0.19870305340191285</v>
      </c>
      <c r="N142" s="25">
        <v>0.022635498699701575</v>
      </c>
      <c r="O142" s="25">
        <v>0.033709600079526815</v>
      </c>
      <c r="P142" s="25">
        <v>0.009760160977417144</v>
      </c>
      <c r="Q142" s="25">
        <v>0.004103205012826873</v>
      </c>
      <c r="R142" s="25">
        <v>0.0003483768111619947</v>
      </c>
      <c r="S142" s="25">
        <v>0.000442249590033201</v>
      </c>
      <c r="T142" s="25">
        <v>0.00014359198123290305</v>
      </c>
      <c r="U142" s="25">
        <v>8.972811994284582E-05</v>
      </c>
      <c r="V142" s="25">
        <v>1.2916868800012979E-05</v>
      </c>
      <c r="W142" s="25">
        <v>2.757195871106812E-05</v>
      </c>
      <c r="X142" s="25">
        <v>110</v>
      </c>
    </row>
    <row r="143" spans="1:24" ht="12.75" hidden="1">
      <c r="A143" s="25">
        <v>754</v>
      </c>
      <c r="B143" s="25">
        <v>167.75999450683594</v>
      </c>
      <c r="C143" s="25">
        <v>155.05999755859375</v>
      </c>
      <c r="D143" s="25">
        <v>8.358941078186035</v>
      </c>
      <c r="E143" s="25">
        <v>9.279187202453613</v>
      </c>
      <c r="F143" s="25">
        <v>14.459984306555556</v>
      </c>
      <c r="G143" s="25" t="s">
        <v>57</v>
      </c>
      <c r="H143" s="25">
        <v>-16.509636109371826</v>
      </c>
      <c r="I143" s="25">
        <v>41.250358397464126</v>
      </c>
      <c r="J143" s="25" t="s">
        <v>60</v>
      </c>
      <c r="K143" s="25">
        <v>0.8233769090051749</v>
      </c>
      <c r="L143" s="25">
        <v>-0.001851212606382258</v>
      </c>
      <c r="M143" s="25">
        <v>-0.19534921958542772</v>
      </c>
      <c r="N143" s="25">
        <v>0.00023456534823628142</v>
      </c>
      <c r="O143" s="25">
        <v>0.03299581417014167</v>
      </c>
      <c r="P143" s="25">
        <v>-0.00021192654416627178</v>
      </c>
      <c r="Q143" s="25">
        <v>-0.004052264085794802</v>
      </c>
      <c r="R143" s="25">
        <v>1.8858768737549198E-05</v>
      </c>
      <c r="S143" s="25">
        <v>0.00042578038349142964</v>
      </c>
      <c r="T143" s="25">
        <v>-1.5099823235424658E-05</v>
      </c>
      <c r="U143" s="25">
        <v>-8.945280829141745E-05</v>
      </c>
      <c r="V143" s="25">
        <v>1.4946225577729411E-06</v>
      </c>
      <c r="W143" s="25">
        <v>2.6281540999494624E-05</v>
      </c>
      <c r="X143" s="25">
        <v>110</v>
      </c>
    </row>
    <row r="144" spans="1:24" ht="12.75" hidden="1">
      <c r="A144" s="25">
        <v>756</v>
      </c>
      <c r="B144" s="25">
        <v>157.52000427246094</v>
      </c>
      <c r="C144" s="25">
        <v>155.4199981689453</v>
      </c>
      <c r="D144" s="25">
        <v>8.491175651550293</v>
      </c>
      <c r="E144" s="25">
        <v>9.031947135925293</v>
      </c>
      <c r="F144" s="25">
        <v>17.222470024523037</v>
      </c>
      <c r="G144" s="25" t="s">
        <v>58</v>
      </c>
      <c r="H144" s="25">
        <v>0.8250713258223783</v>
      </c>
      <c r="I144" s="25">
        <v>48.34507559828333</v>
      </c>
      <c r="J144" s="25" t="s">
        <v>61</v>
      </c>
      <c r="K144" s="25">
        <v>-0.16293352786707177</v>
      </c>
      <c r="L144" s="25">
        <v>-0.34022498745387475</v>
      </c>
      <c r="M144" s="25">
        <v>-0.036353622083745284</v>
      </c>
      <c r="N144" s="25">
        <v>0.022634283299490587</v>
      </c>
      <c r="O144" s="25">
        <v>-0.006900245268909828</v>
      </c>
      <c r="P144" s="25">
        <v>-0.009757859880372035</v>
      </c>
      <c r="Q144" s="25">
        <v>-0.0006445519034687572</v>
      </c>
      <c r="R144" s="25">
        <v>0.0003478659934473385</v>
      </c>
      <c r="S144" s="25">
        <v>-0.00011956489835409669</v>
      </c>
      <c r="T144" s="25">
        <v>-0.00014279584172044126</v>
      </c>
      <c r="U144" s="25">
        <v>-7.023574393187789E-06</v>
      </c>
      <c r="V144" s="25">
        <v>1.2830105338871734E-05</v>
      </c>
      <c r="W144" s="25">
        <v>-8.336276738252414E-06</v>
      </c>
      <c r="X144" s="25">
        <v>110</v>
      </c>
    </row>
    <row r="145" s="101" customFormat="1" ht="12.75">
      <c r="A145" s="101" t="s">
        <v>93</v>
      </c>
    </row>
    <row r="146" spans="1:24" s="101" customFormat="1" ht="12.75">
      <c r="A146" s="101">
        <v>755</v>
      </c>
      <c r="B146" s="101">
        <v>146.04</v>
      </c>
      <c r="C146" s="101">
        <v>138.94</v>
      </c>
      <c r="D146" s="101">
        <v>8.929556871805604</v>
      </c>
      <c r="E146" s="101">
        <v>9.383116989647974</v>
      </c>
      <c r="F146" s="101">
        <v>15.487618985279031</v>
      </c>
      <c r="G146" s="101" t="s">
        <v>59</v>
      </c>
      <c r="H146" s="101">
        <v>5.280936694525778</v>
      </c>
      <c r="I146" s="101">
        <v>41.32093669452579</v>
      </c>
      <c r="J146" s="101" t="s">
        <v>73</v>
      </c>
      <c r="K146" s="101">
        <v>0.6163971215141683</v>
      </c>
      <c r="M146" s="101" t="s">
        <v>68</v>
      </c>
      <c r="N146" s="101">
        <v>0.3283185255518308</v>
      </c>
      <c r="X146" s="101">
        <v>110</v>
      </c>
    </row>
    <row r="147" spans="1:24" s="101" customFormat="1" ht="12.75">
      <c r="A147" s="101">
        <v>753</v>
      </c>
      <c r="B147" s="101">
        <v>130.55999755859375</v>
      </c>
      <c r="C147" s="101">
        <v>130.55999755859375</v>
      </c>
      <c r="D147" s="101">
        <v>8.801019668579102</v>
      </c>
      <c r="E147" s="101">
        <v>9.287154197692871</v>
      </c>
      <c r="F147" s="101">
        <v>9.440293731020791</v>
      </c>
      <c r="G147" s="101" t="s">
        <v>56</v>
      </c>
      <c r="H147" s="101">
        <v>4.977929653637048</v>
      </c>
      <c r="I147" s="101">
        <v>25.537927212230805</v>
      </c>
      <c r="J147" s="101" t="s">
        <v>62</v>
      </c>
      <c r="K147" s="101">
        <v>0.7497191703089534</v>
      </c>
      <c r="L147" s="101">
        <v>0.14614634119928815</v>
      </c>
      <c r="M147" s="101">
        <v>0.17748562364577017</v>
      </c>
      <c r="N147" s="101">
        <v>0.02281370144512652</v>
      </c>
      <c r="O147" s="101">
        <v>0.030110168577892556</v>
      </c>
      <c r="P147" s="101">
        <v>0.004192525488316054</v>
      </c>
      <c r="Q147" s="101">
        <v>0.0036650646158087412</v>
      </c>
      <c r="R147" s="101">
        <v>0.00035112503217748104</v>
      </c>
      <c r="S147" s="101">
        <v>0.00039503360987113724</v>
      </c>
      <c r="T147" s="101">
        <v>6.16735302960236E-05</v>
      </c>
      <c r="U147" s="101">
        <v>8.015176805497736E-05</v>
      </c>
      <c r="V147" s="101">
        <v>1.3023079818822252E-05</v>
      </c>
      <c r="W147" s="101">
        <v>2.463045848961202E-05</v>
      </c>
      <c r="X147" s="101">
        <v>110</v>
      </c>
    </row>
    <row r="148" spans="1:24" s="101" customFormat="1" ht="12.75">
      <c r="A148" s="101">
        <v>756</v>
      </c>
      <c r="B148" s="101">
        <v>157.52000427246094</v>
      </c>
      <c r="C148" s="101">
        <v>155.4199981689453</v>
      </c>
      <c r="D148" s="101">
        <v>8.491175651550293</v>
      </c>
      <c r="E148" s="101">
        <v>9.031947135925293</v>
      </c>
      <c r="F148" s="101">
        <v>12.676201327251237</v>
      </c>
      <c r="G148" s="101" t="s">
        <v>57</v>
      </c>
      <c r="H148" s="101">
        <v>-11.936727855523628</v>
      </c>
      <c r="I148" s="101">
        <v>35.58327641693732</v>
      </c>
      <c r="J148" s="101" t="s">
        <v>60</v>
      </c>
      <c r="K148" s="101">
        <v>0.6608552124859944</v>
      </c>
      <c r="L148" s="101">
        <v>-0.0007951774645373446</v>
      </c>
      <c r="M148" s="101">
        <v>-0.15739108907283514</v>
      </c>
      <c r="N148" s="101">
        <v>0.0002363089812790411</v>
      </c>
      <c r="O148" s="101">
        <v>0.026386211950042062</v>
      </c>
      <c r="P148" s="101">
        <v>-9.106845922531013E-05</v>
      </c>
      <c r="Q148" s="101">
        <v>-0.0032934532321989914</v>
      </c>
      <c r="R148" s="101">
        <v>1.9002744642515975E-05</v>
      </c>
      <c r="S148" s="101">
        <v>0.0003325302939791261</v>
      </c>
      <c r="T148" s="101">
        <v>-6.491892039412647E-06</v>
      </c>
      <c r="U148" s="101">
        <v>-7.45850199877454E-05</v>
      </c>
      <c r="V148" s="101">
        <v>1.5046070701548836E-06</v>
      </c>
      <c r="W148" s="101">
        <v>2.0277795632446028E-05</v>
      </c>
      <c r="X148" s="101">
        <v>110</v>
      </c>
    </row>
    <row r="149" spans="1:24" s="101" customFormat="1" ht="12.75">
      <c r="A149" s="101">
        <v>754</v>
      </c>
      <c r="B149" s="101">
        <v>167.75999450683594</v>
      </c>
      <c r="C149" s="101">
        <v>155.05999755859375</v>
      </c>
      <c r="D149" s="101">
        <v>8.358941078186035</v>
      </c>
      <c r="E149" s="101">
        <v>9.279187202453613</v>
      </c>
      <c r="F149" s="101">
        <v>18.788981914610385</v>
      </c>
      <c r="G149" s="101" t="s">
        <v>58</v>
      </c>
      <c r="H149" s="101">
        <v>-4.160196507762507</v>
      </c>
      <c r="I149" s="101">
        <v>53.59979799907345</v>
      </c>
      <c r="J149" s="101" t="s">
        <v>61</v>
      </c>
      <c r="K149" s="101">
        <v>-0.35404692126727577</v>
      </c>
      <c r="L149" s="101">
        <v>-0.1461441779159835</v>
      </c>
      <c r="M149" s="101">
        <v>-0.08203165048561953</v>
      </c>
      <c r="N149" s="101">
        <v>0.0228124775439393</v>
      </c>
      <c r="O149" s="101">
        <v>-0.014504829220523955</v>
      </c>
      <c r="P149" s="101">
        <v>-0.00419153629423796</v>
      </c>
      <c r="Q149" s="101">
        <v>-0.0016080623263329359</v>
      </c>
      <c r="R149" s="101">
        <v>0.000350610444678547</v>
      </c>
      <c r="S149" s="101">
        <v>-0.00021324904809629953</v>
      </c>
      <c r="T149" s="101">
        <v>-6.133090311517638E-05</v>
      </c>
      <c r="U149" s="101">
        <v>-2.9349288164562145E-05</v>
      </c>
      <c r="V149" s="101">
        <v>1.2935871270689709E-05</v>
      </c>
      <c r="W149" s="101">
        <v>-1.398107612801152E-05</v>
      </c>
      <c r="X149" s="101">
        <v>110</v>
      </c>
    </row>
    <row r="150" ht="12.75" hidden="1">
      <c r="A150" s="25" t="s">
        <v>92</v>
      </c>
    </row>
    <row r="151" spans="1:24" ht="12.75" hidden="1">
      <c r="A151" s="25">
        <v>755</v>
      </c>
      <c r="B151" s="25">
        <v>146.04</v>
      </c>
      <c r="C151" s="25">
        <v>138.94</v>
      </c>
      <c r="D151" s="25">
        <v>8.929556871805604</v>
      </c>
      <c r="E151" s="25">
        <v>9.383116989647974</v>
      </c>
      <c r="F151" s="25">
        <v>15.350148525153958</v>
      </c>
      <c r="G151" s="25" t="s">
        <v>59</v>
      </c>
      <c r="H151" s="25">
        <v>4.914165779926535</v>
      </c>
      <c r="I151" s="25">
        <v>40.95416577992654</v>
      </c>
      <c r="J151" s="25" t="s">
        <v>73</v>
      </c>
      <c r="K151" s="25">
        <v>0.7751491137272185</v>
      </c>
      <c r="M151" s="25" t="s">
        <v>68</v>
      </c>
      <c r="N151" s="25">
        <v>0.6866053555624004</v>
      </c>
      <c r="X151" s="25">
        <v>110</v>
      </c>
    </row>
    <row r="152" spans="1:24" ht="12.75" hidden="1">
      <c r="A152" s="25">
        <v>754</v>
      </c>
      <c r="B152" s="25">
        <v>167.75999450683594</v>
      </c>
      <c r="C152" s="25">
        <v>155.05999755859375</v>
      </c>
      <c r="D152" s="25">
        <v>8.358941078186035</v>
      </c>
      <c r="E152" s="25">
        <v>9.279187202453613</v>
      </c>
      <c r="F152" s="25">
        <v>16.08235576453215</v>
      </c>
      <c r="G152" s="25" t="s">
        <v>56</v>
      </c>
      <c r="H152" s="25">
        <v>-11.881456529328261</v>
      </c>
      <c r="I152" s="25">
        <v>45.87853797750769</v>
      </c>
      <c r="J152" s="25" t="s">
        <v>62</v>
      </c>
      <c r="K152" s="25">
        <v>0.31488528200357185</v>
      </c>
      <c r="L152" s="25">
        <v>0.8180537029451322</v>
      </c>
      <c r="M152" s="25">
        <v>0.07454489347049952</v>
      </c>
      <c r="N152" s="25">
        <v>0.022677670532055872</v>
      </c>
      <c r="O152" s="25">
        <v>0.012646531961232372</v>
      </c>
      <c r="P152" s="25">
        <v>0.023467417748831005</v>
      </c>
      <c r="Q152" s="25">
        <v>0.0015393510625093425</v>
      </c>
      <c r="R152" s="25">
        <v>0.00034911853022427723</v>
      </c>
      <c r="S152" s="25">
        <v>0.00016590435887964337</v>
      </c>
      <c r="T152" s="25">
        <v>0.0003453051897627813</v>
      </c>
      <c r="U152" s="25">
        <v>3.365066789564739E-05</v>
      </c>
      <c r="V152" s="25">
        <v>1.2967108822106192E-05</v>
      </c>
      <c r="W152" s="25">
        <v>1.03386716126407E-05</v>
      </c>
      <c r="X152" s="25">
        <v>110</v>
      </c>
    </row>
    <row r="153" spans="1:24" ht="12.75" hidden="1">
      <c r="A153" s="25">
        <v>753</v>
      </c>
      <c r="B153" s="25">
        <v>130.55999755859375</v>
      </c>
      <c r="C153" s="25">
        <v>130.55999755859375</v>
      </c>
      <c r="D153" s="25">
        <v>8.801019668579102</v>
      </c>
      <c r="E153" s="25">
        <v>9.287154197692871</v>
      </c>
      <c r="F153" s="25">
        <v>12.443000199345718</v>
      </c>
      <c r="G153" s="25" t="s">
        <v>57</v>
      </c>
      <c r="H153" s="25">
        <v>13.100865381346097</v>
      </c>
      <c r="I153" s="25">
        <v>33.66086293993986</v>
      </c>
      <c r="J153" s="25" t="s">
        <v>60</v>
      </c>
      <c r="K153" s="25">
        <v>-0.3148839931442233</v>
      </c>
      <c r="L153" s="25">
        <v>0.004450695421771563</v>
      </c>
      <c r="M153" s="25">
        <v>0.07453734565770234</v>
      </c>
      <c r="N153" s="25">
        <v>0.00023411256454897823</v>
      </c>
      <c r="O153" s="25">
        <v>-0.012646133244032636</v>
      </c>
      <c r="P153" s="25">
        <v>0.000509300029342394</v>
      </c>
      <c r="Q153" s="25">
        <v>0.0015380903129305784</v>
      </c>
      <c r="R153" s="25">
        <v>1.8839542815479475E-05</v>
      </c>
      <c r="S153" s="25">
        <v>-0.0001654290740282328</v>
      </c>
      <c r="T153" s="25">
        <v>3.627371824111207E-05</v>
      </c>
      <c r="U153" s="25">
        <v>3.340822918167984E-05</v>
      </c>
      <c r="V153" s="25">
        <v>1.4850139856105875E-06</v>
      </c>
      <c r="W153" s="25">
        <v>-1.0277059133959583E-05</v>
      </c>
      <c r="X153" s="25">
        <v>110</v>
      </c>
    </row>
    <row r="154" spans="1:24" ht="12.75" hidden="1">
      <c r="A154" s="25">
        <v>756</v>
      </c>
      <c r="B154" s="25">
        <v>157.52000427246094</v>
      </c>
      <c r="C154" s="25">
        <v>155.4199981689453</v>
      </c>
      <c r="D154" s="25">
        <v>8.491175651550293</v>
      </c>
      <c r="E154" s="25">
        <v>9.031947135925293</v>
      </c>
      <c r="F154" s="25">
        <v>12.676201327251237</v>
      </c>
      <c r="G154" s="25" t="s">
        <v>58</v>
      </c>
      <c r="H154" s="25">
        <v>-11.936727855523628</v>
      </c>
      <c r="I154" s="25">
        <v>35.58327641693732</v>
      </c>
      <c r="J154" s="25" t="s">
        <v>61</v>
      </c>
      <c r="K154" s="25">
        <v>-0.0009009350796343367</v>
      </c>
      <c r="L154" s="25">
        <v>0.818041595649332</v>
      </c>
      <c r="M154" s="25">
        <v>-0.0010607755805652527</v>
      </c>
      <c r="N154" s="25">
        <v>0.022676462071222564</v>
      </c>
      <c r="O154" s="25">
        <v>0.00010042221190802666</v>
      </c>
      <c r="P154" s="25">
        <v>0.023461890573401374</v>
      </c>
      <c r="Q154" s="25">
        <v>-6.228870618143394E-05</v>
      </c>
      <c r="R154" s="25">
        <v>0.0003486098388922253</v>
      </c>
      <c r="S154" s="25">
        <v>1.2549014360776377E-05</v>
      </c>
      <c r="T154" s="25">
        <v>0.00034339465843555983</v>
      </c>
      <c r="U154" s="25">
        <v>-4.032080451517462E-06</v>
      </c>
      <c r="V154" s="25">
        <v>1.288179508713305E-05</v>
      </c>
      <c r="W154" s="25">
        <v>1.127025408373978E-06</v>
      </c>
      <c r="X154" s="25">
        <v>110</v>
      </c>
    </row>
    <row r="155" ht="12.75" hidden="1">
      <c r="A155" s="25" t="s">
        <v>91</v>
      </c>
    </row>
    <row r="156" spans="1:24" ht="12.75" hidden="1">
      <c r="A156" s="25">
        <v>755</v>
      </c>
      <c r="B156" s="25">
        <v>146.04</v>
      </c>
      <c r="C156" s="25">
        <v>138.94</v>
      </c>
      <c r="D156" s="25">
        <v>8.929556871805604</v>
      </c>
      <c r="E156" s="25">
        <v>9.383116989647974</v>
      </c>
      <c r="F156" s="25">
        <v>10.81887102459919</v>
      </c>
      <c r="G156" s="25" t="s">
        <v>59</v>
      </c>
      <c r="H156" s="25">
        <v>-7.175273592498684</v>
      </c>
      <c r="I156" s="25">
        <v>28.86472640750132</v>
      </c>
      <c r="J156" s="25" t="s">
        <v>73</v>
      </c>
      <c r="K156" s="25">
        <v>1.0772845354529008</v>
      </c>
      <c r="M156" s="25" t="s">
        <v>68</v>
      </c>
      <c r="N156" s="25">
        <v>0.5660111978351025</v>
      </c>
      <c r="X156" s="25">
        <v>110</v>
      </c>
    </row>
    <row r="157" spans="1:24" ht="12.75" hidden="1">
      <c r="A157" s="25">
        <v>754</v>
      </c>
      <c r="B157" s="25">
        <v>167.75999450683594</v>
      </c>
      <c r="C157" s="25">
        <v>155.05999755859375</v>
      </c>
      <c r="D157" s="25">
        <v>8.358941078186035</v>
      </c>
      <c r="E157" s="25">
        <v>9.279187202453613</v>
      </c>
      <c r="F157" s="25">
        <v>16.08235576453215</v>
      </c>
      <c r="G157" s="25" t="s">
        <v>56</v>
      </c>
      <c r="H157" s="25">
        <v>-11.881456529328261</v>
      </c>
      <c r="I157" s="25">
        <v>45.87853797750769</v>
      </c>
      <c r="J157" s="25" t="s">
        <v>62</v>
      </c>
      <c r="K157" s="25">
        <v>0.9993926480502197</v>
      </c>
      <c r="L157" s="25">
        <v>0.14292271055359787</v>
      </c>
      <c r="M157" s="25">
        <v>0.2365923772317142</v>
      </c>
      <c r="N157" s="25">
        <v>0.02106928244702317</v>
      </c>
      <c r="O157" s="25">
        <v>0.04013756362094193</v>
      </c>
      <c r="P157" s="25">
        <v>0.004099871446438712</v>
      </c>
      <c r="Q157" s="25">
        <v>0.004885682528524273</v>
      </c>
      <c r="R157" s="25">
        <v>0.00032435307760618866</v>
      </c>
      <c r="S157" s="25">
        <v>0.0005266082592115599</v>
      </c>
      <c r="T157" s="25">
        <v>6.032447238028629E-05</v>
      </c>
      <c r="U157" s="25">
        <v>0.0001068675959570253</v>
      </c>
      <c r="V157" s="25">
        <v>1.2035956540834532E-05</v>
      </c>
      <c r="W157" s="25">
        <v>3.283684186440952E-05</v>
      </c>
      <c r="X157" s="25">
        <v>110</v>
      </c>
    </row>
    <row r="158" spans="1:24" ht="12.75" hidden="1">
      <c r="A158" s="25">
        <v>756</v>
      </c>
      <c r="B158" s="25">
        <v>157.52000427246094</v>
      </c>
      <c r="C158" s="25">
        <v>155.4199981689453</v>
      </c>
      <c r="D158" s="25">
        <v>8.491175651550293</v>
      </c>
      <c r="E158" s="25">
        <v>9.031947135925293</v>
      </c>
      <c r="F158" s="25">
        <v>17.222470024523037</v>
      </c>
      <c r="G158" s="25" t="s">
        <v>57</v>
      </c>
      <c r="H158" s="25">
        <v>0.8250713258223783</v>
      </c>
      <c r="I158" s="25">
        <v>48.34507559828333</v>
      </c>
      <c r="J158" s="25" t="s">
        <v>60</v>
      </c>
      <c r="K158" s="25">
        <v>-0.30400863848630016</v>
      </c>
      <c r="L158" s="25">
        <v>-0.0007782410431320192</v>
      </c>
      <c r="M158" s="25">
        <v>0.0745267619197225</v>
      </c>
      <c r="N158" s="25">
        <v>0.00021764960580905306</v>
      </c>
      <c r="O158" s="25">
        <v>-0.011796368977397498</v>
      </c>
      <c r="P158" s="25">
        <v>-8.899157076247374E-05</v>
      </c>
      <c r="Q158" s="25">
        <v>0.0016601223247584337</v>
      </c>
      <c r="R158" s="25">
        <v>1.748587082317175E-05</v>
      </c>
      <c r="S158" s="25">
        <v>-0.00012043036810339664</v>
      </c>
      <c r="T158" s="25">
        <v>-6.330324343278978E-06</v>
      </c>
      <c r="U158" s="25">
        <v>4.416709706408289E-05</v>
      </c>
      <c r="V158" s="25">
        <v>1.377919274791257E-06</v>
      </c>
      <c r="W158" s="25">
        <v>-6.443141679252868E-06</v>
      </c>
      <c r="X158" s="25">
        <v>110</v>
      </c>
    </row>
    <row r="159" spans="1:24" ht="12.75" hidden="1">
      <c r="A159" s="25">
        <v>753</v>
      </c>
      <c r="B159" s="25">
        <v>130.55999755859375</v>
      </c>
      <c r="C159" s="25">
        <v>130.55999755859375</v>
      </c>
      <c r="D159" s="25">
        <v>8.801019668579102</v>
      </c>
      <c r="E159" s="25">
        <v>9.287154197692871</v>
      </c>
      <c r="F159" s="25">
        <v>12.346566171021307</v>
      </c>
      <c r="G159" s="25" t="s">
        <v>58</v>
      </c>
      <c r="H159" s="25">
        <v>12.839991592214034</v>
      </c>
      <c r="I159" s="25">
        <v>33.3999891508078</v>
      </c>
      <c r="J159" s="25" t="s">
        <v>61</v>
      </c>
      <c r="K159" s="25">
        <v>0.952031728831837</v>
      </c>
      <c r="L159" s="25">
        <v>-0.14292059170345714</v>
      </c>
      <c r="M159" s="25">
        <v>0.22454780052789375</v>
      </c>
      <c r="N159" s="25">
        <v>0.02106815823657896</v>
      </c>
      <c r="O159" s="25">
        <v>0.03836495396027806</v>
      </c>
      <c r="P159" s="25">
        <v>-0.004098905509725332</v>
      </c>
      <c r="Q159" s="25">
        <v>0.004594985052899083</v>
      </c>
      <c r="R159" s="25">
        <v>0.00032388140310021134</v>
      </c>
      <c r="S159" s="25">
        <v>0.0005126526944319223</v>
      </c>
      <c r="T159" s="25">
        <v>-5.999140739863345E-05</v>
      </c>
      <c r="U159" s="25">
        <v>9.731367120074082E-05</v>
      </c>
      <c r="V159" s="25">
        <v>1.1956821832118111E-05</v>
      </c>
      <c r="W159" s="25">
        <v>3.2198510973790575E-05</v>
      </c>
      <c r="X159" s="25">
        <v>110</v>
      </c>
    </row>
    <row r="160" ht="12.75" hidden="1">
      <c r="A160" s="25" t="s">
        <v>90</v>
      </c>
    </row>
    <row r="161" spans="1:24" ht="12.75" hidden="1">
      <c r="A161" s="25">
        <v>755</v>
      </c>
      <c r="B161" s="25">
        <v>146.04</v>
      </c>
      <c r="C161" s="25">
        <v>138.94</v>
      </c>
      <c r="D161" s="25">
        <v>8.929556871805604</v>
      </c>
      <c r="E161" s="25">
        <v>9.383116989647974</v>
      </c>
      <c r="F161" s="25">
        <v>15.487618985279031</v>
      </c>
      <c r="G161" s="25" t="s">
        <v>59</v>
      </c>
      <c r="H161" s="25">
        <v>5.280936694525778</v>
      </c>
      <c r="I161" s="25">
        <v>41.32093669452579</v>
      </c>
      <c r="J161" s="25" t="s">
        <v>73</v>
      </c>
      <c r="K161" s="25">
        <v>0.8957347368633591</v>
      </c>
      <c r="M161" s="25" t="s">
        <v>68</v>
      </c>
      <c r="N161" s="25">
        <v>0.7511658031064958</v>
      </c>
      <c r="X161" s="25">
        <v>110</v>
      </c>
    </row>
    <row r="162" spans="1:24" ht="12.75" hidden="1">
      <c r="A162" s="25">
        <v>756</v>
      </c>
      <c r="B162" s="25">
        <v>157.52000427246094</v>
      </c>
      <c r="C162" s="25">
        <v>155.4199981689453</v>
      </c>
      <c r="D162" s="25">
        <v>8.491175651550293</v>
      </c>
      <c r="E162" s="25">
        <v>9.031947135925293</v>
      </c>
      <c r="F162" s="25">
        <v>14.303971310874116</v>
      </c>
      <c r="G162" s="25" t="s">
        <v>56</v>
      </c>
      <c r="H162" s="25">
        <v>-7.367426076927913</v>
      </c>
      <c r="I162" s="25">
        <v>40.152578195533046</v>
      </c>
      <c r="J162" s="25" t="s">
        <v>62</v>
      </c>
      <c r="K162" s="25">
        <v>0.456258345066569</v>
      </c>
      <c r="L162" s="25">
        <v>0.8212759051034199</v>
      </c>
      <c r="M162" s="25">
        <v>0.10801322089719415</v>
      </c>
      <c r="N162" s="25">
        <v>0.02249390068290258</v>
      </c>
      <c r="O162" s="25">
        <v>0.018324169854573507</v>
      </c>
      <c r="P162" s="25">
        <v>0.02355981259316017</v>
      </c>
      <c r="Q162" s="25">
        <v>0.00223048395128789</v>
      </c>
      <c r="R162" s="25">
        <v>0.000346273988335607</v>
      </c>
      <c r="S162" s="25">
        <v>0.00024037891909017077</v>
      </c>
      <c r="T162" s="25">
        <v>0.0003466616607332599</v>
      </c>
      <c r="U162" s="25">
        <v>4.878142053439156E-05</v>
      </c>
      <c r="V162" s="25">
        <v>1.2862491962221713E-05</v>
      </c>
      <c r="W162" s="25">
        <v>1.4983212850851589E-05</v>
      </c>
      <c r="X162" s="25">
        <v>110</v>
      </c>
    </row>
    <row r="163" spans="1:24" ht="12.75" hidden="1">
      <c r="A163" s="25">
        <v>753</v>
      </c>
      <c r="B163" s="25">
        <v>130.55999755859375</v>
      </c>
      <c r="C163" s="25">
        <v>130.55999755859375</v>
      </c>
      <c r="D163" s="25">
        <v>8.801019668579102</v>
      </c>
      <c r="E163" s="25">
        <v>9.287154197692871</v>
      </c>
      <c r="F163" s="25">
        <v>12.346566171021307</v>
      </c>
      <c r="G163" s="25" t="s">
        <v>57</v>
      </c>
      <c r="H163" s="25">
        <v>12.839991592214034</v>
      </c>
      <c r="I163" s="25">
        <v>33.3999891508078</v>
      </c>
      <c r="J163" s="25" t="s">
        <v>60</v>
      </c>
      <c r="K163" s="25">
        <v>-0.29210332879332196</v>
      </c>
      <c r="L163" s="25">
        <v>0.004468353699590314</v>
      </c>
      <c r="M163" s="25">
        <v>0.0682040434851648</v>
      </c>
      <c r="N163" s="25">
        <v>0.00023228152199179344</v>
      </c>
      <c r="O163" s="25">
        <v>-0.011882710158210113</v>
      </c>
      <c r="P163" s="25">
        <v>0.0005113228316535349</v>
      </c>
      <c r="Q163" s="25">
        <v>0.0013625395525992236</v>
      </c>
      <c r="R163" s="25">
        <v>1.869360819025161E-05</v>
      </c>
      <c r="S163" s="25">
        <v>-0.00016788267813552143</v>
      </c>
      <c r="T163" s="25">
        <v>3.641655915781302E-05</v>
      </c>
      <c r="U163" s="25">
        <v>2.6626338270750284E-05</v>
      </c>
      <c r="V163" s="25">
        <v>1.4732724284683763E-06</v>
      </c>
      <c r="W163" s="25">
        <v>-1.0812775039631705E-05</v>
      </c>
      <c r="X163" s="25">
        <v>110</v>
      </c>
    </row>
    <row r="164" spans="1:24" ht="12.75" hidden="1">
      <c r="A164" s="25">
        <v>754</v>
      </c>
      <c r="B164" s="25">
        <v>167.75999450683594</v>
      </c>
      <c r="C164" s="25">
        <v>155.05999755859375</v>
      </c>
      <c r="D164" s="25">
        <v>8.358941078186035</v>
      </c>
      <c r="E164" s="25">
        <v>9.279187202453613</v>
      </c>
      <c r="F164" s="25">
        <v>14.459984306555556</v>
      </c>
      <c r="G164" s="25" t="s">
        <v>58</v>
      </c>
      <c r="H164" s="25">
        <v>-16.509636109371826</v>
      </c>
      <c r="I164" s="25">
        <v>41.250358397464126</v>
      </c>
      <c r="J164" s="25" t="s">
        <v>61</v>
      </c>
      <c r="K164" s="25">
        <v>-0.3504958241559303</v>
      </c>
      <c r="L164" s="25">
        <v>0.8212637494244203</v>
      </c>
      <c r="M164" s="25">
        <v>-0.08375598092590049</v>
      </c>
      <c r="N164" s="25">
        <v>0.02249270133236171</v>
      </c>
      <c r="O164" s="25">
        <v>-0.013949064490324457</v>
      </c>
      <c r="P164" s="25">
        <v>0.023554263274122123</v>
      </c>
      <c r="Q164" s="25">
        <v>-0.0017659401531636193</v>
      </c>
      <c r="R164" s="25">
        <v>0.00034576903275261285</v>
      </c>
      <c r="S164" s="25">
        <v>-0.00017203903953755316</v>
      </c>
      <c r="T164" s="25">
        <v>0.0003447435876727039</v>
      </c>
      <c r="U164" s="25">
        <v>-4.0873770313548733E-05</v>
      </c>
      <c r="V164" s="25">
        <v>1.2777838934253831E-05</v>
      </c>
      <c r="W164" s="25">
        <v>-1.0372105055206574E-05</v>
      </c>
      <c r="X164" s="25">
        <v>110</v>
      </c>
    </row>
    <row r="165" ht="12.75" hidden="1">
      <c r="A165" s="25" t="s">
        <v>89</v>
      </c>
    </row>
    <row r="166" spans="1:24" ht="12.75" hidden="1">
      <c r="A166" s="25">
        <v>755</v>
      </c>
      <c r="B166" s="25">
        <v>146.04</v>
      </c>
      <c r="C166" s="25">
        <v>138.94</v>
      </c>
      <c r="D166" s="25">
        <v>8.929556871805604</v>
      </c>
      <c r="E166" s="25">
        <v>9.383116989647974</v>
      </c>
      <c r="F166" s="25">
        <v>10.81887102459919</v>
      </c>
      <c r="G166" s="25" t="s">
        <v>59</v>
      </c>
      <c r="H166" s="25">
        <v>-7.175273592498684</v>
      </c>
      <c r="I166" s="25">
        <v>28.86472640750132</v>
      </c>
      <c r="J166" s="25" t="s">
        <v>73</v>
      </c>
      <c r="K166" s="25">
        <v>0.7817278977037464</v>
      </c>
      <c r="M166" s="25" t="s">
        <v>68</v>
      </c>
      <c r="N166" s="25">
        <v>0.4521089461044881</v>
      </c>
      <c r="X166" s="25">
        <v>110</v>
      </c>
    </row>
    <row r="167" spans="1:24" ht="12.75" hidden="1">
      <c r="A167" s="25">
        <v>756</v>
      </c>
      <c r="B167" s="25">
        <v>157.52000427246094</v>
      </c>
      <c r="C167" s="25">
        <v>155.4199981689453</v>
      </c>
      <c r="D167" s="25">
        <v>8.491175651550293</v>
      </c>
      <c r="E167" s="25">
        <v>9.031947135925293</v>
      </c>
      <c r="F167" s="25">
        <v>14.303971310874116</v>
      </c>
      <c r="G167" s="25" t="s">
        <v>56</v>
      </c>
      <c r="H167" s="25">
        <v>-7.367426076927913</v>
      </c>
      <c r="I167" s="25">
        <v>40.152578195533046</v>
      </c>
      <c r="J167" s="25" t="s">
        <v>62</v>
      </c>
      <c r="K167" s="25">
        <v>0.7957512496362953</v>
      </c>
      <c r="L167" s="25">
        <v>0.3337841910190963</v>
      </c>
      <c r="M167" s="25">
        <v>0.18838320234382427</v>
      </c>
      <c r="N167" s="25">
        <v>0.021891248890294875</v>
      </c>
      <c r="O167" s="25">
        <v>0.031958865171571614</v>
      </c>
      <c r="P167" s="25">
        <v>0.009575112098376626</v>
      </c>
      <c r="Q167" s="25">
        <v>0.0038901666312450094</v>
      </c>
      <c r="R167" s="25">
        <v>0.0003369838609931793</v>
      </c>
      <c r="S167" s="25">
        <v>0.000419295883295504</v>
      </c>
      <c r="T167" s="25">
        <v>0.00014088623660804994</v>
      </c>
      <c r="U167" s="25">
        <v>8.50963181553618E-05</v>
      </c>
      <c r="V167" s="25">
        <v>1.2501374857788462E-05</v>
      </c>
      <c r="W167" s="25">
        <v>2.6144355806395285E-05</v>
      </c>
      <c r="X167" s="25">
        <v>110</v>
      </c>
    </row>
    <row r="168" spans="1:24" ht="12.75" hidden="1">
      <c r="A168" s="25">
        <v>754</v>
      </c>
      <c r="B168" s="25">
        <v>167.75999450683594</v>
      </c>
      <c r="C168" s="25">
        <v>155.05999755859375</v>
      </c>
      <c r="D168" s="25">
        <v>8.358941078186035</v>
      </c>
      <c r="E168" s="25">
        <v>9.279187202453613</v>
      </c>
      <c r="F168" s="25">
        <v>18.788981914610385</v>
      </c>
      <c r="G168" s="25" t="s">
        <v>57</v>
      </c>
      <c r="H168" s="25">
        <v>-4.160196507762507</v>
      </c>
      <c r="I168" s="25">
        <v>53.59979799907345</v>
      </c>
      <c r="J168" s="25" t="s">
        <v>60</v>
      </c>
      <c r="K168" s="25">
        <v>-0.11290252964765884</v>
      </c>
      <c r="L168" s="25">
        <v>-0.001816627405317253</v>
      </c>
      <c r="M168" s="25">
        <v>0.028845718185072672</v>
      </c>
      <c r="N168" s="25">
        <v>0.00022632209889240486</v>
      </c>
      <c r="O168" s="25">
        <v>-0.004192802210830804</v>
      </c>
      <c r="P168" s="25">
        <v>-0.0002078278724372079</v>
      </c>
      <c r="Q168" s="25">
        <v>0.0006963331768874348</v>
      </c>
      <c r="R168" s="25">
        <v>1.8180598299348716E-05</v>
      </c>
      <c r="S168" s="25">
        <v>-2.6826704648055746E-05</v>
      </c>
      <c r="T168" s="25">
        <v>-1.4795493854203103E-05</v>
      </c>
      <c r="U168" s="25">
        <v>2.1828272243627454E-05</v>
      </c>
      <c r="V168" s="25">
        <v>1.4339286967895193E-06</v>
      </c>
      <c r="W168" s="25">
        <v>-8.070834618040191E-07</v>
      </c>
      <c r="X168" s="25">
        <v>110</v>
      </c>
    </row>
    <row r="169" spans="1:24" ht="12.75" hidden="1">
      <c r="A169" s="25">
        <v>753</v>
      </c>
      <c r="B169" s="25">
        <v>130.55999755859375</v>
      </c>
      <c r="C169" s="25">
        <v>130.55999755859375</v>
      </c>
      <c r="D169" s="25">
        <v>8.801019668579102</v>
      </c>
      <c r="E169" s="25">
        <v>9.287154197692871</v>
      </c>
      <c r="F169" s="25">
        <v>12.443000199345718</v>
      </c>
      <c r="G169" s="25" t="s">
        <v>58</v>
      </c>
      <c r="H169" s="25">
        <v>13.100865381346097</v>
      </c>
      <c r="I169" s="25">
        <v>33.66086293993986</v>
      </c>
      <c r="J169" s="25" t="s">
        <v>61</v>
      </c>
      <c r="K169" s="25">
        <v>0.7877011299324669</v>
      </c>
      <c r="L169" s="25">
        <v>-0.33377924746626</v>
      </c>
      <c r="M169" s="25">
        <v>0.18616163801304933</v>
      </c>
      <c r="N169" s="25">
        <v>0.02189007894650884</v>
      </c>
      <c r="O169" s="25">
        <v>0.03168263676961792</v>
      </c>
      <c r="P169" s="25">
        <v>-0.009572856379990075</v>
      </c>
      <c r="Q169" s="25">
        <v>0.003827338046948296</v>
      </c>
      <c r="R169" s="25">
        <v>0.00033649307335418974</v>
      </c>
      <c r="S169" s="25">
        <v>0.00041843681203532137</v>
      </c>
      <c r="T169" s="25">
        <v>-0.00014010719120441202</v>
      </c>
      <c r="U169" s="25">
        <v>8.224907230149555E-05</v>
      </c>
      <c r="V169" s="25">
        <v>1.2418865561212465E-05</v>
      </c>
      <c r="W169" s="25">
        <v>2.613189539273945E-05</v>
      </c>
      <c r="X169" s="25">
        <v>110</v>
      </c>
    </row>
    <row r="170" ht="12.75" hidden="1">
      <c r="A170" s="25" t="s">
        <v>110</v>
      </c>
    </row>
    <row r="171" spans="1:24" ht="12.75" hidden="1">
      <c r="A171" s="25">
        <v>755</v>
      </c>
      <c r="B171" s="25">
        <v>148.52</v>
      </c>
      <c r="C171" s="25">
        <v>136.82</v>
      </c>
      <c r="D171" s="25">
        <v>8.932435760807042</v>
      </c>
      <c r="E171" s="25">
        <v>9.5728977563195</v>
      </c>
      <c r="F171" s="25">
        <v>16.76393073301947</v>
      </c>
      <c r="G171" s="25" t="s">
        <v>59</v>
      </c>
      <c r="H171" s="25">
        <v>6.196373180255023</v>
      </c>
      <c r="I171" s="25">
        <v>44.71637318025505</v>
      </c>
      <c r="J171" s="25" t="s">
        <v>73</v>
      </c>
      <c r="K171" s="25">
        <v>0.6597315867780325</v>
      </c>
      <c r="M171" s="25" t="s">
        <v>68</v>
      </c>
      <c r="N171" s="25">
        <v>0.37973368755269243</v>
      </c>
      <c r="X171" s="25">
        <v>110</v>
      </c>
    </row>
    <row r="172" spans="1:24" ht="12.75" hidden="1">
      <c r="A172" s="25">
        <v>753</v>
      </c>
      <c r="B172" s="25">
        <v>128.6199951171875</v>
      </c>
      <c r="C172" s="25">
        <v>138.1199951171875</v>
      </c>
      <c r="D172" s="25">
        <v>8.885984420776367</v>
      </c>
      <c r="E172" s="25">
        <v>9.358407020568848</v>
      </c>
      <c r="F172" s="25">
        <v>8.794519195345808</v>
      </c>
      <c r="G172" s="25" t="s">
        <v>56</v>
      </c>
      <c r="H172" s="25">
        <v>4.941578548622388</v>
      </c>
      <c r="I172" s="25">
        <v>23.561573665809895</v>
      </c>
      <c r="J172" s="25" t="s">
        <v>62</v>
      </c>
      <c r="K172" s="25">
        <v>0.7333582584927127</v>
      </c>
      <c r="L172" s="25">
        <v>0.30125061095415995</v>
      </c>
      <c r="M172" s="25">
        <v>0.17361258697297896</v>
      </c>
      <c r="N172" s="25">
        <v>0.008293713833087505</v>
      </c>
      <c r="O172" s="25">
        <v>0.029453010057343028</v>
      </c>
      <c r="P172" s="25">
        <v>0.008641970024275065</v>
      </c>
      <c r="Q172" s="25">
        <v>0.003585087642418805</v>
      </c>
      <c r="R172" s="25">
        <v>0.0001276958544851435</v>
      </c>
      <c r="S172" s="25">
        <v>0.00038640899312645085</v>
      </c>
      <c r="T172" s="25">
        <v>0.00012714259319906678</v>
      </c>
      <c r="U172" s="25">
        <v>7.840073332853324E-05</v>
      </c>
      <c r="V172" s="25">
        <v>4.749685820395243E-06</v>
      </c>
      <c r="W172" s="25">
        <v>2.4090685857508568E-05</v>
      </c>
      <c r="X172" s="25">
        <v>110</v>
      </c>
    </row>
    <row r="173" spans="1:24" ht="12.75" hidden="1">
      <c r="A173" s="25">
        <v>754</v>
      </c>
      <c r="B173" s="25">
        <v>168.72000122070312</v>
      </c>
      <c r="C173" s="25">
        <v>157.52000427246094</v>
      </c>
      <c r="D173" s="25">
        <v>8.364717483520508</v>
      </c>
      <c r="E173" s="25">
        <v>9.204730987548828</v>
      </c>
      <c r="F173" s="25">
        <v>16.094117293689745</v>
      </c>
      <c r="G173" s="25" t="s">
        <v>57</v>
      </c>
      <c r="H173" s="25">
        <v>-12.837769151833015</v>
      </c>
      <c r="I173" s="25">
        <v>45.882232068870124</v>
      </c>
      <c r="J173" s="25" t="s">
        <v>60</v>
      </c>
      <c r="K173" s="25">
        <v>0.7319202309106376</v>
      </c>
      <c r="L173" s="25">
        <v>-0.001638856310512151</v>
      </c>
      <c r="M173" s="25">
        <v>-0.17338450722297782</v>
      </c>
      <c r="N173" s="25">
        <v>-8.536255749899394E-05</v>
      </c>
      <c r="O173" s="25">
        <v>0.029373649838007908</v>
      </c>
      <c r="P173" s="25">
        <v>-0.0001876410860955198</v>
      </c>
      <c r="Q173" s="25">
        <v>-0.003583965887027797</v>
      </c>
      <c r="R173" s="25">
        <v>-6.860450926565698E-06</v>
      </c>
      <c r="S173" s="25">
        <v>0.0003825727510873321</v>
      </c>
      <c r="T173" s="25">
        <v>-1.3370929860951896E-05</v>
      </c>
      <c r="U173" s="25">
        <v>-7.828491592321314E-05</v>
      </c>
      <c r="V173" s="25">
        <v>-5.35308501069086E-07</v>
      </c>
      <c r="W173" s="25">
        <v>2.3725536280938382E-05</v>
      </c>
      <c r="X173" s="25">
        <v>110</v>
      </c>
    </row>
    <row r="174" spans="1:24" ht="12.75" hidden="1">
      <c r="A174" s="25">
        <v>756</v>
      </c>
      <c r="B174" s="25">
        <v>151.24000549316406</v>
      </c>
      <c r="C174" s="25">
        <v>159.5399932861328</v>
      </c>
      <c r="D174" s="25">
        <v>8.923684120178223</v>
      </c>
      <c r="E174" s="25">
        <v>9.219600677490234</v>
      </c>
      <c r="F174" s="25">
        <v>16.875096520086455</v>
      </c>
      <c r="G174" s="25" t="s">
        <v>58</v>
      </c>
      <c r="H174" s="25">
        <v>3.82218179153908</v>
      </c>
      <c r="I174" s="25">
        <v>45.062187284703164</v>
      </c>
      <c r="J174" s="25" t="s">
        <v>61</v>
      </c>
      <c r="K174" s="25">
        <v>-0.045903277477578185</v>
      </c>
      <c r="L174" s="25">
        <v>-0.3012461530878828</v>
      </c>
      <c r="M174" s="25">
        <v>-0.008896235748637222</v>
      </c>
      <c r="N174" s="25">
        <v>-0.008293274526923865</v>
      </c>
      <c r="O174" s="25">
        <v>-0.0021606704126376384</v>
      </c>
      <c r="P174" s="25">
        <v>-0.008639932680482972</v>
      </c>
      <c r="Q174" s="25">
        <v>-8.967677762431807E-05</v>
      </c>
      <c r="R174" s="25">
        <v>-0.00012751143268654433</v>
      </c>
      <c r="S174" s="25">
        <v>-5.4313903325647485E-05</v>
      </c>
      <c r="T174" s="25">
        <v>-0.0001264375626150587</v>
      </c>
      <c r="U174" s="25">
        <v>4.259920814666831E-06</v>
      </c>
      <c r="V174" s="25">
        <v>-4.719423714940925E-06</v>
      </c>
      <c r="W174" s="25">
        <v>-4.178525250257543E-06</v>
      </c>
      <c r="X174" s="25">
        <v>110</v>
      </c>
    </row>
    <row r="175" s="101" customFormat="1" ht="12.75">
      <c r="A175" s="101" t="s">
        <v>88</v>
      </c>
    </row>
    <row r="176" spans="1:24" s="101" customFormat="1" ht="12.75">
      <c r="A176" s="101">
        <v>755</v>
      </c>
      <c r="B176" s="101">
        <v>148.52</v>
      </c>
      <c r="C176" s="101">
        <v>136.82</v>
      </c>
      <c r="D176" s="101">
        <v>8.932435760807042</v>
      </c>
      <c r="E176" s="101">
        <v>9.5728977563195</v>
      </c>
      <c r="F176" s="101">
        <v>16.367056425134706</v>
      </c>
      <c r="G176" s="101" t="s">
        <v>59</v>
      </c>
      <c r="H176" s="101">
        <v>5.137744393268022</v>
      </c>
      <c r="I176" s="101">
        <v>43.65774439326804</v>
      </c>
      <c r="J176" s="101" t="s">
        <v>73</v>
      </c>
      <c r="K176" s="101">
        <v>0.26392461149348184</v>
      </c>
      <c r="M176" s="101" t="s">
        <v>68</v>
      </c>
      <c r="N176" s="101">
        <v>0.1385995464947371</v>
      </c>
      <c r="X176" s="101">
        <v>110</v>
      </c>
    </row>
    <row r="177" spans="1:24" s="101" customFormat="1" ht="12.75">
      <c r="A177" s="101">
        <v>753</v>
      </c>
      <c r="B177" s="101">
        <v>128.6199951171875</v>
      </c>
      <c r="C177" s="101">
        <v>138.1199951171875</v>
      </c>
      <c r="D177" s="101">
        <v>8.885984420776367</v>
      </c>
      <c r="E177" s="101">
        <v>9.358407020568848</v>
      </c>
      <c r="F177" s="101">
        <v>8.794519195345808</v>
      </c>
      <c r="G177" s="101" t="s">
        <v>56</v>
      </c>
      <c r="H177" s="101">
        <v>4.941578548622388</v>
      </c>
      <c r="I177" s="101">
        <v>23.561573665809895</v>
      </c>
      <c r="J177" s="101" t="s">
        <v>62</v>
      </c>
      <c r="K177" s="101">
        <v>0.49477865617091</v>
      </c>
      <c r="L177" s="101">
        <v>0.07004000191326412</v>
      </c>
      <c r="M177" s="101">
        <v>0.11713190265326483</v>
      </c>
      <c r="N177" s="101">
        <v>0.009400067961071921</v>
      </c>
      <c r="O177" s="101">
        <v>0.019871250343945563</v>
      </c>
      <c r="P177" s="101">
        <v>0.0020092786025689285</v>
      </c>
      <c r="Q177" s="101">
        <v>0.0024187721582948525</v>
      </c>
      <c r="R177" s="101">
        <v>0.00014471637057097018</v>
      </c>
      <c r="S177" s="101">
        <v>0.00026070824109919027</v>
      </c>
      <c r="T177" s="101">
        <v>2.9557204222463303E-05</v>
      </c>
      <c r="U177" s="101">
        <v>5.290059229261155E-05</v>
      </c>
      <c r="V177" s="101">
        <v>5.37496285252674E-06</v>
      </c>
      <c r="W177" s="101">
        <v>1.625543652583522E-05</v>
      </c>
      <c r="X177" s="101">
        <v>110</v>
      </c>
    </row>
    <row r="178" spans="1:24" s="101" customFormat="1" ht="12.75">
      <c r="A178" s="101">
        <v>756</v>
      </c>
      <c r="B178" s="101">
        <v>151.24000549316406</v>
      </c>
      <c r="C178" s="101">
        <v>159.5399932861328</v>
      </c>
      <c r="D178" s="101">
        <v>8.923684120178223</v>
      </c>
      <c r="E178" s="101">
        <v>9.219600677490234</v>
      </c>
      <c r="F178" s="101">
        <v>13.299517229021134</v>
      </c>
      <c r="G178" s="101" t="s">
        <v>57</v>
      </c>
      <c r="H178" s="101">
        <v>-5.725818332401317</v>
      </c>
      <c r="I178" s="101">
        <v>35.51418716076276</v>
      </c>
      <c r="J178" s="101" t="s">
        <v>60</v>
      </c>
      <c r="K178" s="101">
        <v>0.4168014456781565</v>
      </c>
      <c r="L178" s="101">
        <v>-0.0003808186791637112</v>
      </c>
      <c r="M178" s="101">
        <v>-0.09938304790463612</v>
      </c>
      <c r="N178" s="101">
        <v>-9.697246787560753E-05</v>
      </c>
      <c r="O178" s="101">
        <v>0.016623013990771672</v>
      </c>
      <c r="P178" s="101">
        <v>-4.364525330478534E-05</v>
      </c>
      <c r="Q178" s="101">
        <v>-0.002085138204757071</v>
      </c>
      <c r="R178" s="101">
        <v>-7.790984458401482E-06</v>
      </c>
      <c r="S178" s="101">
        <v>0.00020794499561405745</v>
      </c>
      <c r="T178" s="101">
        <v>-3.113824870668194E-06</v>
      </c>
      <c r="U178" s="101">
        <v>-4.758411453234689E-05</v>
      </c>
      <c r="V178" s="101">
        <v>-6.114480098754726E-07</v>
      </c>
      <c r="W178" s="101">
        <v>1.2631817373472203E-05</v>
      </c>
      <c r="X178" s="101">
        <v>110</v>
      </c>
    </row>
    <row r="179" spans="1:24" s="101" customFormat="1" ht="12.75">
      <c r="A179" s="101">
        <v>754</v>
      </c>
      <c r="B179" s="101">
        <v>168.72000122070312</v>
      </c>
      <c r="C179" s="101">
        <v>157.52000427246094</v>
      </c>
      <c r="D179" s="101">
        <v>8.364717483520508</v>
      </c>
      <c r="E179" s="101">
        <v>9.204730987548828</v>
      </c>
      <c r="F179" s="101">
        <v>19.9139191626302</v>
      </c>
      <c r="G179" s="101" t="s">
        <v>58</v>
      </c>
      <c r="H179" s="101">
        <v>-1.9480115708722536</v>
      </c>
      <c r="I179" s="101">
        <v>56.77198964983089</v>
      </c>
      <c r="J179" s="101" t="s">
        <v>61</v>
      </c>
      <c r="K179" s="101">
        <v>-0.26661296570664056</v>
      </c>
      <c r="L179" s="101">
        <v>-0.0700389666196157</v>
      </c>
      <c r="M179" s="101">
        <v>-0.06199106716583213</v>
      </c>
      <c r="N179" s="101">
        <v>-0.009399567756723973</v>
      </c>
      <c r="O179" s="101">
        <v>-0.010887699302165078</v>
      </c>
      <c r="P179" s="101">
        <v>-0.0020088045187636617</v>
      </c>
      <c r="Q179" s="101">
        <v>-0.001225829278816915</v>
      </c>
      <c r="R179" s="101">
        <v>-0.00014450649975832682</v>
      </c>
      <c r="S179" s="101">
        <v>-0.00015725032838154307</v>
      </c>
      <c r="T179" s="101">
        <v>-2.9392727265825652E-05</v>
      </c>
      <c r="U179" s="101">
        <v>-2.3113301561689676E-05</v>
      </c>
      <c r="V179" s="101">
        <v>-5.3400708794230166E-06</v>
      </c>
      <c r="W179" s="101">
        <v>-1.0231148835233687E-05</v>
      </c>
      <c r="X179" s="101">
        <v>110</v>
      </c>
    </row>
    <row r="180" ht="12.75" hidden="1">
      <c r="A180" s="25" t="s">
        <v>87</v>
      </c>
    </row>
    <row r="181" spans="1:24" ht="12.75" hidden="1">
      <c r="A181" s="25">
        <v>755</v>
      </c>
      <c r="B181" s="25">
        <v>148.52</v>
      </c>
      <c r="C181" s="25">
        <v>136.82</v>
      </c>
      <c r="D181" s="25">
        <v>8.932435760807042</v>
      </c>
      <c r="E181" s="25">
        <v>9.5728977563195</v>
      </c>
      <c r="F181" s="25">
        <v>16.76393073301947</v>
      </c>
      <c r="G181" s="25" t="s">
        <v>59</v>
      </c>
      <c r="H181" s="25">
        <v>6.196373180255023</v>
      </c>
      <c r="I181" s="25">
        <v>44.71637318025505</v>
      </c>
      <c r="J181" s="25" t="s">
        <v>73</v>
      </c>
      <c r="K181" s="25">
        <v>0.8170293953241743</v>
      </c>
      <c r="M181" s="25" t="s">
        <v>68</v>
      </c>
      <c r="N181" s="25">
        <v>0.6829343093020728</v>
      </c>
      <c r="X181" s="25">
        <v>110</v>
      </c>
    </row>
    <row r="182" spans="1:24" ht="12.75" hidden="1">
      <c r="A182" s="25">
        <v>754</v>
      </c>
      <c r="B182" s="25">
        <v>168.72000122070312</v>
      </c>
      <c r="C182" s="25">
        <v>157.52000427246094</v>
      </c>
      <c r="D182" s="25">
        <v>8.364717483520508</v>
      </c>
      <c r="E182" s="25">
        <v>9.204730987548828</v>
      </c>
      <c r="F182" s="25">
        <v>16.02291735890251</v>
      </c>
      <c r="G182" s="25" t="s">
        <v>56</v>
      </c>
      <c r="H182" s="25">
        <v>-13.040750891780775</v>
      </c>
      <c r="I182" s="25">
        <v>45.67925032892237</v>
      </c>
      <c r="J182" s="25" t="s">
        <v>62</v>
      </c>
      <c r="K182" s="25">
        <v>0.44061326305971643</v>
      </c>
      <c r="L182" s="25">
        <v>0.7817269221881762</v>
      </c>
      <c r="M182" s="25">
        <v>0.10430917174563202</v>
      </c>
      <c r="N182" s="25">
        <v>0.009544024112839715</v>
      </c>
      <c r="O182" s="25">
        <v>0.017696143072560056</v>
      </c>
      <c r="P182" s="25">
        <v>0.02242532592420733</v>
      </c>
      <c r="Q182" s="25">
        <v>0.002153980071146689</v>
      </c>
      <c r="R182" s="25">
        <v>0.00014684686686954567</v>
      </c>
      <c r="S182" s="25">
        <v>0.00023217656032932968</v>
      </c>
      <c r="T182" s="25">
        <v>0.0003299706509164215</v>
      </c>
      <c r="U182" s="25">
        <v>4.7089430623969245E-05</v>
      </c>
      <c r="V182" s="25">
        <v>5.43967851795819E-06</v>
      </c>
      <c r="W182" s="25">
        <v>1.4475066155943695E-05</v>
      </c>
      <c r="X182" s="25">
        <v>110</v>
      </c>
    </row>
    <row r="183" spans="1:24" ht="12.75" hidden="1">
      <c r="A183" s="25">
        <v>753</v>
      </c>
      <c r="B183" s="25">
        <v>128.6199951171875</v>
      </c>
      <c r="C183" s="25">
        <v>138.1199951171875</v>
      </c>
      <c r="D183" s="25">
        <v>8.885984420776367</v>
      </c>
      <c r="E183" s="25">
        <v>9.358407020568848</v>
      </c>
      <c r="F183" s="25">
        <v>12.553605289468205</v>
      </c>
      <c r="G183" s="25" t="s">
        <v>57</v>
      </c>
      <c r="H183" s="25">
        <v>15.012621883164073</v>
      </c>
      <c r="I183" s="25">
        <v>33.632617000351594</v>
      </c>
      <c r="J183" s="25" t="s">
        <v>60</v>
      </c>
      <c r="K183" s="25">
        <v>-0.33799468861810206</v>
      </c>
      <c r="L183" s="25">
        <v>0.004253282779715677</v>
      </c>
      <c r="M183" s="25">
        <v>0.080771202179233</v>
      </c>
      <c r="N183" s="25">
        <v>-9.915721917358207E-05</v>
      </c>
      <c r="O183" s="25">
        <v>-0.013451409049341133</v>
      </c>
      <c r="P183" s="25">
        <v>0.00048668583639347563</v>
      </c>
      <c r="Q183" s="25">
        <v>0.0017031222261219758</v>
      </c>
      <c r="R183" s="25">
        <v>-7.953844177939496E-06</v>
      </c>
      <c r="S183" s="25">
        <v>-0.00016586725913980306</v>
      </c>
      <c r="T183" s="25">
        <v>3.4662380602482115E-05</v>
      </c>
      <c r="U183" s="25">
        <v>3.93987808591792E-05</v>
      </c>
      <c r="V183" s="25">
        <v>-6.28975742700207E-07</v>
      </c>
      <c r="W183" s="25">
        <v>-9.992810205617288E-06</v>
      </c>
      <c r="X183" s="25">
        <v>110</v>
      </c>
    </row>
    <row r="184" spans="1:24" ht="12.75" hidden="1">
      <c r="A184" s="25">
        <v>756</v>
      </c>
      <c r="B184" s="25">
        <v>151.24000549316406</v>
      </c>
      <c r="C184" s="25">
        <v>159.5399932861328</v>
      </c>
      <c r="D184" s="25">
        <v>8.923684120178223</v>
      </c>
      <c r="E184" s="25">
        <v>9.219600677490234</v>
      </c>
      <c r="F184" s="25">
        <v>13.299517229021134</v>
      </c>
      <c r="G184" s="25" t="s">
        <v>58</v>
      </c>
      <c r="H184" s="25">
        <v>-5.725818332401317</v>
      </c>
      <c r="I184" s="25">
        <v>35.51418716076276</v>
      </c>
      <c r="J184" s="25" t="s">
        <v>61</v>
      </c>
      <c r="K184" s="25">
        <v>0.28266524025794737</v>
      </c>
      <c r="L184" s="25">
        <v>0.7817153513008392</v>
      </c>
      <c r="M184" s="25">
        <v>0.06600315302151272</v>
      </c>
      <c r="N184" s="25">
        <v>-0.00954350900415312</v>
      </c>
      <c r="O184" s="25">
        <v>0.011498394419736118</v>
      </c>
      <c r="P184" s="25">
        <v>0.022420044150348574</v>
      </c>
      <c r="Q184" s="25">
        <v>0.0013187133235796253</v>
      </c>
      <c r="R184" s="25">
        <v>-0.00014663130181579625</v>
      </c>
      <c r="S184" s="25">
        <v>0.00016246232643849553</v>
      </c>
      <c r="T184" s="25">
        <v>0.0003281450134272584</v>
      </c>
      <c r="U184" s="25">
        <v>2.5790512660666267E-05</v>
      </c>
      <c r="V184" s="25">
        <v>-5.403192750016468E-06</v>
      </c>
      <c r="W184" s="25">
        <v>1.0472405856032203E-05</v>
      </c>
      <c r="X184" s="25">
        <v>110</v>
      </c>
    </row>
    <row r="185" ht="12.75" hidden="1">
      <c r="A185" s="25" t="s">
        <v>86</v>
      </c>
    </row>
    <row r="186" spans="1:24" ht="12.75" hidden="1">
      <c r="A186" s="25">
        <v>755</v>
      </c>
      <c r="B186" s="25">
        <v>148.52</v>
      </c>
      <c r="C186" s="25">
        <v>136.82</v>
      </c>
      <c r="D186" s="25">
        <v>8.932435760807042</v>
      </c>
      <c r="E186" s="25">
        <v>9.5728977563195</v>
      </c>
      <c r="F186" s="25">
        <v>12.785126817738007</v>
      </c>
      <c r="G186" s="25" t="s">
        <v>59</v>
      </c>
      <c r="H186" s="25">
        <v>-4.416751123363468</v>
      </c>
      <c r="I186" s="25">
        <v>34.103248876636556</v>
      </c>
      <c r="J186" s="25" t="s">
        <v>73</v>
      </c>
      <c r="K186" s="25">
        <v>1.4368950805946359</v>
      </c>
      <c r="M186" s="25" t="s">
        <v>68</v>
      </c>
      <c r="N186" s="25">
        <v>0.7448378943840632</v>
      </c>
      <c r="X186" s="25">
        <v>110</v>
      </c>
    </row>
    <row r="187" spans="1:24" ht="12.75" hidden="1">
      <c r="A187" s="25">
        <v>754</v>
      </c>
      <c r="B187" s="25">
        <v>168.72000122070312</v>
      </c>
      <c r="C187" s="25">
        <v>157.52000427246094</v>
      </c>
      <c r="D187" s="25">
        <v>8.364717483520508</v>
      </c>
      <c r="E187" s="25">
        <v>9.204730987548828</v>
      </c>
      <c r="F187" s="25">
        <v>16.02291735890251</v>
      </c>
      <c r="G187" s="25" t="s">
        <v>56</v>
      </c>
      <c r="H187" s="25">
        <v>-13.040750891780775</v>
      </c>
      <c r="I187" s="25">
        <v>45.67925032892237</v>
      </c>
      <c r="J187" s="25" t="s">
        <v>62</v>
      </c>
      <c r="K187" s="25">
        <v>1.1634891670398468</v>
      </c>
      <c r="L187" s="25">
        <v>0.07078281279774613</v>
      </c>
      <c r="M187" s="25">
        <v>0.2754400471759836</v>
      </c>
      <c r="N187" s="25">
        <v>0.009497900562010976</v>
      </c>
      <c r="O187" s="25">
        <v>0.046728074597059896</v>
      </c>
      <c r="P187" s="25">
        <v>0.002030407195041904</v>
      </c>
      <c r="Q187" s="25">
        <v>0.00568787242081437</v>
      </c>
      <c r="R187" s="25">
        <v>0.0001461447927866894</v>
      </c>
      <c r="S187" s="25">
        <v>0.000613077269743199</v>
      </c>
      <c r="T187" s="25">
        <v>2.9874541126306736E-05</v>
      </c>
      <c r="U187" s="25">
        <v>0.00012440858736828764</v>
      </c>
      <c r="V187" s="25">
        <v>5.4244940525944845E-06</v>
      </c>
      <c r="W187" s="25">
        <v>3.823027390791723E-05</v>
      </c>
      <c r="X187" s="25">
        <v>110</v>
      </c>
    </row>
    <row r="188" spans="1:24" ht="12.75" hidden="1">
      <c r="A188" s="25">
        <v>756</v>
      </c>
      <c r="B188" s="25">
        <v>151.24000549316406</v>
      </c>
      <c r="C188" s="25">
        <v>159.5399932861328</v>
      </c>
      <c r="D188" s="25">
        <v>8.923684120178223</v>
      </c>
      <c r="E188" s="25">
        <v>9.219600677490234</v>
      </c>
      <c r="F188" s="25">
        <v>16.875096520086455</v>
      </c>
      <c r="G188" s="25" t="s">
        <v>57</v>
      </c>
      <c r="H188" s="25">
        <v>3.82218179153908</v>
      </c>
      <c r="I188" s="25">
        <v>45.062187284703164</v>
      </c>
      <c r="J188" s="25" t="s">
        <v>60</v>
      </c>
      <c r="K188" s="25">
        <v>-0.31252897239091426</v>
      </c>
      <c r="L188" s="25">
        <v>-0.00038546698647511</v>
      </c>
      <c r="M188" s="25">
        <v>0.07699771328197308</v>
      </c>
      <c r="N188" s="25">
        <v>-9.852147493943462E-05</v>
      </c>
      <c r="O188" s="25">
        <v>-0.012065489121124661</v>
      </c>
      <c r="P188" s="25">
        <v>-4.4078357271368896E-05</v>
      </c>
      <c r="Q188" s="25">
        <v>0.0017327637659835856</v>
      </c>
      <c r="R188" s="25">
        <v>-7.929308287857812E-06</v>
      </c>
      <c r="S188" s="25">
        <v>-0.0001179404361549254</v>
      </c>
      <c r="T188" s="25">
        <v>-3.133168659495254E-06</v>
      </c>
      <c r="U188" s="25">
        <v>4.7172588298005554E-05</v>
      </c>
      <c r="V188" s="25">
        <v>-6.27161045596561E-07</v>
      </c>
      <c r="W188" s="25">
        <v>-6.1020183169691405E-06</v>
      </c>
      <c r="X188" s="25">
        <v>110</v>
      </c>
    </row>
    <row r="189" spans="1:24" ht="12.75" hidden="1">
      <c r="A189" s="25">
        <v>753</v>
      </c>
      <c r="B189" s="25">
        <v>128.6199951171875</v>
      </c>
      <c r="C189" s="25">
        <v>138.1199951171875</v>
      </c>
      <c r="D189" s="25">
        <v>8.885984420776367</v>
      </c>
      <c r="E189" s="25">
        <v>9.358407020568848</v>
      </c>
      <c r="F189" s="25">
        <v>12.946730781489535</v>
      </c>
      <c r="G189" s="25" t="s">
        <v>58</v>
      </c>
      <c r="H189" s="25">
        <v>16.065852313893046</v>
      </c>
      <c r="I189" s="25">
        <v>34.68584743108057</v>
      </c>
      <c r="J189" s="25" t="s">
        <v>61</v>
      </c>
      <c r="K189" s="25">
        <v>1.1207286394285443</v>
      </c>
      <c r="L189" s="25">
        <v>-0.07078176320750361</v>
      </c>
      <c r="M189" s="25">
        <v>0.26445901712298475</v>
      </c>
      <c r="N189" s="25">
        <v>-0.009497389567919396</v>
      </c>
      <c r="O189" s="25">
        <v>0.04514351479245294</v>
      </c>
      <c r="P189" s="25">
        <v>-0.002029928687441554</v>
      </c>
      <c r="Q189" s="25">
        <v>0.005417510720502093</v>
      </c>
      <c r="R189" s="25">
        <v>-0.00014592952589774453</v>
      </c>
      <c r="S189" s="25">
        <v>0.0006016259570491961</v>
      </c>
      <c r="T189" s="25">
        <v>-2.9709787304162063E-05</v>
      </c>
      <c r="U189" s="25">
        <v>0.00011511838916628275</v>
      </c>
      <c r="V189" s="25">
        <v>-5.388116994787619E-06</v>
      </c>
      <c r="W189" s="25">
        <v>3.7740153888580665E-05</v>
      </c>
      <c r="X189" s="25">
        <v>110</v>
      </c>
    </row>
    <row r="190" ht="12.75" hidden="1">
      <c r="A190" s="25" t="s">
        <v>85</v>
      </c>
    </row>
    <row r="191" spans="1:24" ht="12.75" hidden="1">
      <c r="A191" s="25">
        <v>755</v>
      </c>
      <c r="B191" s="25">
        <v>148.52</v>
      </c>
      <c r="C191" s="25">
        <v>136.82</v>
      </c>
      <c r="D191" s="25">
        <v>8.932435760807042</v>
      </c>
      <c r="E191" s="25">
        <v>9.5728977563195</v>
      </c>
      <c r="F191" s="25">
        <v>16.367056425134706</v>
      </c>
      <c r="G191" s="25" t="s">
        <v>59</v>
      </c>
      <c r="H191" s="25">
        <v>5.137744393268022</v>
      </c>
      <c r="I191" s="25">
        <v>43.65774439326804</v>
      </c>
      <c r="J191" s="25" t="s">
        <v>73</v>
      </c>
      <c r="K191" s="25">
        <v>0.8737638005474039</v>
      </c>
      <c r="M191" s="25" t="s">
        <v>68</v>
      </c>
      <c r="N191" s="25">
        <v>0.7131746261436254</v>
      </c>
      <c r="X191" s="25">
        <v>110</v>
      </c>
    </row>
    <row r="192" spans="1:24" ht="12.75" hidden="1">
      <c r="A192" s="25">
        <v>756</v>
      </c>
      <c r="B192" s="25">
        <v>151.24000549316406</v>
      </c>
      <c r="C192" s="25">
        <v>159.5399932861328</v>
      </c>
      <c r="D192" s="25">
        <v>8.923684120178223</v>
      </c>
      <c r="E192" s="25">
        <v>9.219600677490234</v>
      </c>
      <c r="F192" s="25">
        <v>13.194858247117505</v>
      </c>
      <c r="G192" s="25" t="s">
        <v>56</v>
      </c>
      <c r="H192" s="25">
        <v>-6.005293038691377</v>
      </c>
      <c r="I192" s="25">
        <v>35.2347124544727</v>
      </c>
      <c r="J192" s="25" t="s">
        <v>62</v>
      </c>
      <c r="K192" s="25">
        <v>0.4957087267475346</v>
      </c>
      <c r="L192" s="25">
        <v>0.7831173749296326</v>
      </c>
      <c r="M192" s="25">
        <v>0.11735264694191268</v>
      </c>
      <c r="N192" s="25">
        <v>0.009224081864958208</v>
      </c>
      <c r="O192" s="25">
        <v>0.019908586827434252</v>
      </c>
      <c r="P192" s="25">
        <v>0.022465155950566747</v>
      </c>
      <c r="Q192" s="25">
        <v>0.0024233544226285853</v>
      </c>
      <c r="R192" s="25">
        <v>0.0001419443432526167</v>
      </c>
      <c r="S192" s="25">
        <v>0.0002611652366172663</v>
      </c>
      <c r="T192" s="25">
        <v>0.00033054854876606276</v>
      </c>
      <c r="U192" s="25">
        <v>5.2992006561209784E-05</v>
      </c>
      <c r="V192" s="25">
        <v>5.2549777119134325E-06</v>
      </c>
      <c r="W192" s="25">
        <v>1.627710328546653E-05</v>
      </c>
      <c r="X192" s="25">
        <v>110</v>
      </c>
    </row>
    <row r="193" spans="1:24" ht="12.75" hidden="1">
      <c r="A193" s="25">
        <v>753</v>
      </c>
      <c r="B193" s="25">
        <v>128.6199951171875</v>
      </c>
      <c r="C193" s="25">
        <v>138.1199951171875</v>
      </c>
      <c r="D193" s="25">
        <v>8.885984420776367</v>
      </c>
      <c r="E193" s="25">
        <v>9.358407020568848</v>
      </c>
      <c r="F193" s="25">
        <v>12.946730781489535</v>
      </c>
      <c r="G193" s="25" t="s">
        <v>57</v>
      </c>
      <c r="H193" s="25">
        <v>16.065852313893046</v>
      </c>
      <c r="I193" s="25">
        <v>34.68584743108057</v>
      </c>
      <c r="J193" s="25" t="s">
        <v>60</v>
      </c>
      <c r="K193" s="25">
        <v>-0.4213375060817093</v>
      </c>
      <c r="L193" s="25">
        <v>0.0042610172690843665</v>
      </c>
      <c r="M193" s="25">
        <v>0.09903697323644069</v>
      </c>
      <c r="N193" s="25">
        <v>-9.578713644697129E-05</v>
      </c>
      <c r="O193" s="25">
        <v>-0.017033970560250723</v>
      </c>
      <c r="P193" s="25">
        <v>0.00048759530330543216</v>
      </c>
      <c r="Q193" s="25">
        <v>0.002010294808085206</v>
      </c>
      <c r="R193" s="25">
        <v>-7.682769471159392E-06</v>
      </c>
      <c r="S193" s="25">
        <v>-0.00023207819174736358</v>
      </c>
      <c r="T193" s="25">
        <v>3.4726555231006306E-05</v>
      </c>
      <c r="U193" s="25">
        <v>4.146167198107483E-05</v>
      </c>
      <c r="V193" s="25">
        <v>-6.090091947961522E-07</v>
      </c>
      <c r="W193" s="25">
        <v>-1.4704179347444924E-05</v>
      </c>
      <c r="X193" s="25">
        <v>110</v>
      </c>
    </row>
    <row r="194" spans="1:24" ht="12.75" hidden="1">
      <c r="A194" s="25">
        <v>754</v>
      </c>
      <c r="B194" s="25">
        <v>168.72000122070312</v>
      </c>
      <c r="C194" s="25">
        <v>157.52000427246094</v>
      </c>
      <c r="D194" s="25">
        <v>8.364717483520508</v>
      </c>
      <c r="E194" s="25">
        <v>9.204730987548828</v>
      </c>
      <c r="F194" s="25">
        <v>16.094117293689745</v>
      </c>
      <c r="G194" s="25" t="s">
        <v>58</v>
      </c>
      <c r="H194" s="25">
        <v>-12.837769151833015</v>
      </c>
      <c r="I194" s="25">
        <v>45.882232068870124</v>
      </c>
      <c r="J194" s="25" t="s">
        <v>61</v>
      </c>
      <c r="K194" s="25">
        <v>-0.2611548348059203</v>
      </c>
      <c r="L194" s="25">
        <v>0.7831057825405909</v>
      </c>
      <c r="M194" s="25">
        <v>-0.06295491780979257</v>
      </c>
      <c r="N194" s="25">
        <v>-0.009223584502564185</v>
      </c>
      <c r="O194" s="25">
        <v>-0.010305128646358585</v>
      </c>
      <c r="P194" s="25">
        <v>0.022459863817563076</v>
      </c>
      <c r="Q194" s="25">
        <v>-0.0013532780358297362</v>
      </c>
      <c r="R194" s="25">
        <v>-0.00014173627494283068</v>
      </c>
      <c r="S194" s="25">
        <v>-0.00011977893693227805</v>
      </c>
      <c r="T194" s="25">
        <v>0.00032871934754914874</v>
      </c>
      <c r="U194" s="25">
        <v>-3.300125021748502E-05</v>
      </c>
      <c r="V194" s="25">
        <v>-5.219568809141295E-06</v>
      </c>
      <c r="W194" s="25">
        <v>-6.980773673735557E-06</v>
      </c>
      <c r="X194" s="25">
        <v>110</v>
      </c>
    </row>
    <row r="195" ht="12.75" hidden="1">
      <c r="A195" s="25" t="s">
        <v>84</v>
      </c>
    </row>
    <row r="196" spans="1:24" ht="12.75" hidden="1">
      <c r="A196" s="25">
        <v>755</v>
      </c>
      <c r="B196" s="25">
        <v>148.52</v>
      </c>
      <c r="C196" s="25">
        <v>136.82</v>
      </c>
      <c r="D196" s="25">
        <v>8.932435760807042</v>
      </c>
      <c r="E196" s="25">
        <v>9.5728977563195</v>
      </c>
      <c r="F196" s="25">
        <v>12.785126817738007</v>
      </c>
      <c r="G196" s="25" t="s">
        <v>59</v>
      </c>
      <c r="H196" s="25">
        <v>-4.416751123363468</v>
      </c>
      <c r="I196" s="25">
        <v>34.103248876636556</v>
      </c>
      <c r="J196" s="25" t="s">
        <v>73</v>
      </c>
      <c r="K196" s="25">
        <v>0.7912773694894906</v>
      </c>
      <c r="M196" s="25" t="s">
        <v>68</v>
      </c>
      <c r="N196" s="25">
        <v>0.44759814049483704</v>
      </c>
      <c r="X196" s="25">
        <v>110</v>
      </c>
    </row>
    <row r="197" spans="1:24" ht="12.75" hidden="1">
      <c r="A197" s="25">
        <v>756</v>
      </c>
      <c r="B197" s="25">
        <v>151.24000549316406</v>
      </c>
      <c r="C197" s="25">
        <v>159.5399932861328</v>
      </c>
      <c r="D197" s="25">
        <v>8.923684120178223</v>
      </c>
      <c r="E197" s="25">
        <v>9.219600677490234</v>
      </c>
      <c r="F197" s="25">
        <v>13.194858247117505</v>
      </c>
      <c r="G197" s="25" t="s">
        <v>56</v>
      </c>
      <c r="H197" s="25">
        <v>-6.005293038691377</v>
      </c>
      <c r="I197" s="25">
        <v>35.2347124544727</v>
      </c>
      <c r="J197" s="25" t="s">
        <v>62</v>
      </c>
      <c r="K197" s="25">
        <v>0.8139528427498026</v>
      </c>
      <c r="L197" s="25">
        <v>0.3006029689984098</v>
      </c>
      <c r="M197" s="25">
        <v>0.19269223273578145</v>
      </c>
      <c r="N197" s="25">
        <v>0.010326590662260451</v>
      </c>
      <c r="O197" s="25">
        <v>0.032689928786498464</v>
      </c>
      <c r="P197" s="25">
        <v>0.008623268577048851</v>
      </c>
      <c r="Q197" s="25">
        <v>0.0039791247530092215</v>
      </c>
      <c r="R197" s="25">
        <v>0.00015893118122071979</v>
      </c>
      <c r="S197" s="25">
        <v>0.00042888713734711434</v>
      </c>
      <c r="T197" s="25">
        <v>0.0001268824437245624</v>
      </c>
      <c r="U197" s="25">
        <v>8.703787482756743E-05</v>
      </c>
      <c r="V197" s="25">
        <v>5.902520759297825E-06</v>
      </c>
      <c r="W197" s="25">
        <v>2.6743954563648196E-05</v>
      </c>
      <c r="X197" s="25">
        <v>110</v>
      </c>
    </row>
    <row r="198" spans="1:24" ht="12.75" hidden="1">
      <c r="A198" s="25">
        <v>754</v>
      </c>
      <c r="B198" s="25">
        <v>168.72000122070312</v>
      </c>
      <c r="C198" s="25">
        <v>157.52000427246094</v>
      </c>
      <c r="D198" s="25">
        <v>8.364717483520508</v>
      </c>
      <c r="E198" s="25">
        <v>9.204730987548828</v>
      </c>
      <c r="F198" s="25">
        <v>19.9139191626302</v>
      </c>
      <c r="G198" s="25" t="s">
        <v>57</v>
      </c>
      <c r="H198" s="25">
        <v>-1.9480115708722536</v>
      </c>
      <c r="I198" s="25">
        <v>56.77198964983089</v>
      </c>
      <c r="J198" s="25" t="s">
        <v>60</v>
      </c>
      <c r="K198" s="25">
        <v>-0.09180709844846223</v>
      </c>
      <c r="L198" s="25">
        <v>-0.0016357520378103127</v>
      </c>
      <c r="M198" s="25">
        <v>0.02390874417660482</v>
      </c>
      <c r="N198" s="25">
        <v>-0.00010686802056024983</v>
      </c>
      <c r="O198" s="25">
        <v>-0.0033365149922244455</v>
      </c>
      <c r="P198" s="25">
        <v>-0.00018716278222884102</v>
      </c>
      <c r="Q198" s="25">
        <v>0.0005971577434543745</v>
      </c>
      <c r="R198" s="25">
        <v>-8.603088327033356E-06</v>
      </c>
      <c r="S198" s="25">
        <v>-1.4870297832350735E-05</v>
      </c>
      <c r="T198" s="25">
        <v>-1.3325948112964207E-05</v>
      </c>
      <c r="U198" s="25">
        <v>1.9847257456749972E-05</v>
      </c>
      <c r="V198" s="25">
        <v>-6.791136953611126E-07</v>
      </c>
      <c r="W198" s="25">
        <v>-3.970409477995209E-08</v>
      </c>
      <c r="X198" s="25">
        <v>110</v>
      </c>
    </row>
    <row r="199" spans="1:24" ht="12.75" hidden="1">
      <c r="A199" s="25">
        <v>753</v>
      </c>
      <c r="B199" s="25">
        <v>128.6199951171875</v>
      </c>
      <c r="C199" s="25">
        <v>138.1199951171875</v>
      </c>
      <c r="D199" s="25">
        <v>8.885984420776367</v>
      </c>
      <c r="E199" s="25">
        <v>9.358407020568848</v>
      </c>
      <c r="F199" s="25">
        <v>12.553605289468205</v>
      </c>
      <c r="G199" s="25" t="s">
        <v>58</v>
      </c>
      <c r="H199" s="25">
        <v>15.012621883164073</v>
      </c>
      <c r="I199" s="25">
        <v>33.632617000351594</v>
      </c>
      <c r="J199" s="25" t="s">
        <v>61</v>
      </c>
      <c r="K199" s="25">
        <v>0.8087587321908551</v>
      </c>
      <c r="L199" s="25">
        <v>-0.30059851843601915</v>
      </c>
      <c r="M199" s="25">
        <v>0.19120321260009787</v>
      </c>
      <c r="N199" s="25">
        <v>-0.010326037668538028</v>
      </c>
      <c r="O199" s="25">
        <v>0.032519211426063246</v>
      </c>
      <c r="P199" s="25">
        <v>-0.008621237210799068</v>
      </c>
      <c r="Q199" s="25">
        <v>0.003934061060716162</v>
      </c>
      <c r="R199" s="25">
        <v>-0.0001586981639321972</v>
      </c>
      <c r="S199" s="25">
        <v>0.0004286292696773981</v>
      </c>
      <c r="T199" s="25">
        <v>-0.0001261807181482469</v>
      </c>
      <c r="U199" s="25">
        <v>8.474478170332837E-05</v>
      </c>
      <c r="V199" s="25">
        <v>-5.863322940339781E-06</v>
      </c>
      <c r="W199" s="25">
        <v>2.6743925091267676E-05</v>
      </c>
      <c r="X199" s="25">
        <v>110</v>
      </c>
    </row>
    <row r="200" ht="12.75" hidden="1">
      <c r="A200" s="25" t="s">
        <v>109</v>
      </c>
    </row>
    <row r="201" spans="1:24" ht="12.75" hidden="1">
      <c r="A201" s="25">
        <v>755</v>
      </c>
      <c r="B201" s="25">
        <v>138.58</v>
      </c>
      <c r="C201" s="25">
        <v>144.88</v>
      </c>
      <c r="D201" s="25">
        <v>8.683410160728517</v>
      </c>
      <c r="E201" s="25">
        <v>9.333622630400935</v>
      </c>
      <c r="F201" s="25">
        <v>14.029735887345941</v>
      </c>
      <c r="G201" s="25" t="s">
        <v>59</v>
      </c>
      <c r="H201" s="25">
        <v>9.900311416247987</v>
      </c>
      <c r="I201" s="25">
        <v>38.48031141624802</v>
      </c>
      <c r="J201" s="25" t="s">
        <v>73</v>
      </c>
      <c r="K201" s="25">
        <v>0.31338662690467584</v>
      </c>
      <c r="M201" s="25" t="s">
        <v>68</v>
      </c>
      <c r="N201" s="25">
        <v>0.17024597801532365</v>
      </c>
      <c r="X201" s="25">
        <v>110</v>
      </c>
    </row>
    <row r="202" spans="1:24" ht="12.75" hidden="1">
      <c r="A202" s="25">
        <v>753</v>
      </c>
      <c r="B202" s="25">
        <v>141.77999877929688</v>
      </c>
      <c r="C202" s="25">
        <v>144.5800018310547</v>
      </c>
      <c r="D202" s="25">
        <v>8.90719223022461</v>
      </c>
      <c r="E202" s="25">
        <v>9.625770568847656</v>
      </c>
      <c r="F202" s="25">
        <v>12.754010908533052</v>
      </c>
      <c r="G202" s="25" t="s">
        <v>56</v>
      </c>
      <c r="H202" s="25">
        <v>2.3270156525256738</v>
      </c>
      <c r="I202" s="25">
        <v>34.10701443182256</v>
      </c>
      <c r="J202" s="25" t="s">
        <v>62</v>
      </c>
      <c r="K202" s="25">
        <v>0.5358712335603233</v>
      </c>
      <c r="L202" s="25">
        <v>0.06834874754542804</v>
      </c>
      <c r="M202" s="25">
        <v>0.12686027888920334</v>
      </c>
      <c r="N202" s="25">
        <v>0.07062871057247393</v>
      </c>
      <c r="O202" s="25">
        <v>0.021521543093803653</v>
      </c>
      <c r="P202" s="25">
        <v>0.0019607520550807677</v>
      </c>
      <c r="Q202" s="25">
        <v>0.0026196299738861107</v>
      </c>
      <c r="R202" s="25">
        <v>0.0010871652721704298</v>
      </c>
      <c r="S202" s="25">
        <v>0.00028236691319927075</v>
      </c>
      <c r="T202" s="25">
        <v>2.8841603374228856E-05</v>
      </c>
      <c r="U202" s="25">
        <v>5.729416400831848E-05</v>
      </c>
      <c r="V202" s="25">
        <v>4.035255144869312E-05</v>
      </c>
      <c r="W202" s="25">
        <v>1.760844936153663E-05</v>
      </c>
      <c r="X202" s="25">
        <v>110</v>
      </c>
    </row>
    <row r="203" spans="1:24" ht="12.75" hidden="1">
      <c r="A203" s="25">
        <v>754</v>
      </c>
      <c r="B203" s="25">
        <v>154.8000030517578</v>
      </c>
      <c r="C203" s="25">
        <v>165.6999969482422</v>
      </c>
      <c r="D203" s="25">
        <v>8.489020347595215</v>
      </c>
      <c r="E203" s="25">
        <v>9.058612823486328</v>
      </c>
      <c r="F203" s="25">
        <v>15.027373828763345</v>
      </c>
      <c r="G203" s="25" t="s">
        <v>57</v>
      </c>
      <c r="H203" s="25">
        <v>-2.610871636438887</v>
      </c>
      <c r="I203" s="25">
        <v>42.18913141531893</v>
      </c>
      <c r="J203" s="25" t="s">
        <v>60</v>
      </c>
      <c r="K203" s="25">
        <v>0.48212026073435554</v>
      </c>
      <c r="L203" s="25">
        <v>-0.0003711286045146844</v>
      </c>
      <c r="M203" s="25">
        <v>-0.11349845075576333</v>
      </c>
      <c r="N203" s="25">
        <v>-0.0007302355929785198</v>
      </c>
      <c r="O203" s="25">
        <v>0.019462980597759524</v>
      </c>
      <c r="P203" s="25">
        <v>-4.2606074742180996E-05</v>
      </c>
      <c r="Q203" s="25">
        <v>-0.002312205230036209</v>
      </c>
      <c r="R203" s="25">
        <v>-5.869875976515413E-05</v>
      </c>
      <c r="S203" s="25">
        <v>0.00026291361907052334</v>
      </c>
      <c r="T203" s="25">
        <v>-3.0427930905744675E-06</v>
      </c>
      <c r="U203" s="25">
        <v>-4.8279268854315224E-05</v>
      </c>
      <c r="V203" s="25">
        <v>-4.627009656708853E-06</v>
      </c>
      <c r="W203" s="25">
        <v>1.659872857399803E-05</v>
      </c>
      <c r="X203" s="25">
        <v>110</v>
      </c>
    </row>
    <row r="204" spans="1:24" ht="12.75" hidden="1">
      <c r="A204" s="25">
        <v>756</v>
      </c>
      <c r="B204" s="25">
        <v>150.16000366210938</v>
      </c>
      <c r="C204" s="25">
        <v>156.25999450683594</v>
      </c>
      <c r="D204" s="25">
        <v>8.796660423278809</v>
      </c>
      <c r="E204" s="25">
        <v>9.196680068969727</v>
      </c>
      <c r="F204" s="25">
        <v>17.948180451583113</v>
      </c>
      <c r="G204" s="25" t="s">
        <v>58</v>
      </c>
      <c r="H204" s="25">
        <v>8.457550613734213</v>
      </c>
      <c r="I204" s="25">
        <v>48.6175542758436</v>
      </c>
      <c r="J204" s="25" t="s">
        <v>61</v>
      </c>
      <c r="K204" s="25">
        <v>0.23391886017783953</v>
      </c>
      <c r="L204" s="25">
        <v>-0.06834773993767143</v>
      </c>
      <c r="M204" s="25">
        <v>0.05667126287535879</v>
      </c>
      <c r="N204" s="25">
        <v>-0.07062493549100797</v>
      </c>
      <c r="O204" s="25">
        <v>0.009185271002517243</v>
      </c>
      <c r="P204" s="25">
        <v>-0.001960289097020773</v>
      </c>
      <c r="Q204" s="25">
        <v>0.0012313278094300262</v>
      </c>
      <c r="R204" s="25">
        <v>-0.0010855794695071557</v>
      </c>
      <c r="S204" s="25">
        <v>0.00010299273069942479</v>
      </c>
      <c r="T204" s="25">
        <v>-2.86806467047778E-05</v>
      </c>
      <c r="U204" s="25">
        <v>3.085017711950524E-05</v>
      </c>
      <c r="V204" s="25">
        <v>-4.0086396571108114E-05</v>
      </c>
      <c r="W204" s="25">
        <v>5.877048463688302E-06</v>
      </c>
      <c r="X204" s="25">
        <v>110</v>
      </c>
    </row>
    <row r="205" s="101" customFormat="1" ht="12.75">
      <c r="A205" s="101" t="s">
        <v>83</v>
      </c>
    </row>
    <row r="206" spans="1:24" s="101" customFormat="1" ht="12.75">
      <c r="A206" s="101">
        <v>755</v>
      </c>
      <c r="B206" s="101">
        <v>138.58</v>
      </c>
      <c r="C206" s="101">
        <v>144.88</v>
      </c>
      <c r="D206" s="101">
        <v>8.683410160728517</v>
      </c>
      <c r="E206" s="101">
        <v>9.333622630400935</v>
      </c>
      <c r="F206" s="101">
        <v>15.680215216663129</v>
      </c>
      <c r="G206" s="101" t="s">
        <v>59</v>
      </c>
      <c r="H206" s="101">
        <v>14.427193396648562</v>
      </c>
      <c r="I206" s="101">
        <v>43.00719339664859</v>
      </c>
      <c r="J206" s="101" t="s">
        <v>73</v>
      </c>
      <c r="K206" s="101">
        <v>0.4098527122559436</v>
      </c>
      <c r="M206" s="101" t="s">
        <v>68</v>
      </c>
      <c r="N206" s="101">
        <v>0.22982782299336763</v>
      </c>
      <c r="X206" s="101">
        <v>110</v>
      </c>
    </row>
    <row r="207" spans="1:24" s="101" customFormat="1" ht="12.75">
      <c r="A207" s="101">
        <v>753</v>
      </c>
      <c r="B207" s="101">
        <v>141.77999877929688</v>
      </c>
      <c r="C207" s="101">
        <v>144.5800018310547</v>
      </c>
      <c r="D207" s="101">
        <v>8.90719223022461</v>
      </c>
      <c r="E207" s="101">
        <v>9.625770568847656</v>
      </c>
      <c r="F207" s="101">
        <v>12.754010908533052</v>
      </c>
      <c r="G207" s="101" t="s">
        <v>56</v>
      </c>
      <c r="H207" s="101">
        <v>2.3270156525256738</v>
      </c>
      <c r="I207" s="101">
        <v>34.10701443182256</v>
      </c>
      <c r="J207" s="101" t="s">
        <v>62</v>
      </c>
      <c r="K207" s="101">
        <v>0.5974156970588744</v>
      </c>
      <c r="L207" s="101">
        <v>0.16516112279454087</v>
      </c>
      <c r="M207" s="101">
        <v>0.14142981346887443</v>
      </c>
      <c r="N207" s="101">
        <v>0.07112418793928343</v>
      </c>
      <c r="O207" s="101">
        <v>0.02399318525550341</v>
      </c>
      <c r="P207" s="101">
        <v>0.004737882709418012</v>
      </c>
      <c r="Q207" s="101">
        <v>0.0029204988678251855</v>
      </c>
      <c r="R207" s="101">
        <v>0.0010947924037940035</v>
      </c>
      <c r="S207" s="101">
        <v>0.0003147992268427538</v>
      </c>
      <c r="T207" s="101">
        <v>6.972661073886339E-05</v>
      </c>
      <c r="U207" s="101">
        <v>6.388138442536499E-05</v>
      </c>
      <c r="V207" s="101">
        <v>4.0633994172004054E-05</v>
      </c>
      <c r="W207" s="101">
        <v>1.9630653605143393E-05</v>
      </c>
      <c r="X207" s="101">
        <v>110</v>
      </c>
    </row>
    <row r="208" spans="1:24" s="101" customFormat="1" ht="12.75">
      <c r="A208" s="101">
        <v>756</v>
      </c>
      <c r="B208" s="101">
        <v>150.16000366210938</v>
      </c>
      <c r="C208" s="101">
        <v>156.25999450683594</v>
      </c>
      <c r="D208" s="101">
        <v>8.796660423278809</v>
      </c>
      <c r="E208" s="101">
        <v>9.196680068969727</v>
      </c>
      <c r="F208" s="101">
        <v>14.418416863252359</v>
      </c>
      <c r="G208" s="101" t="s">
        <v>57</v>
      </c>
      <c r="H208" s="101">
        <v>-1.1037791990285228</v>
      </c>
      <c r="I208" s="101">
        <v>39.05622446308087</v>
      </c>
      <c r="J208" s="101" t="s">
        <v>60</v>
      </c>
      <c r="K208" s="101">
        <v>0.5973828319943362</v>
      </c>
      <c r="L208" s="101">
        <v>0.0008994917399922642</v>
      </c>
      <c r="M208" s="101">
        <v>-0.14139602439041624</v>
      </c>
      <c r="N208" s="101">
        <v>-0.000735354153484682</v>
      </c>
      <c r="O208" s="101">
        <v>0.023993184213970772</v>
      </c>
      <c r="P208" s="101">
        <v>0.0001027566002384126</v>
      </c>
      <c r="Q208" s="101">
        <v>-0.002917122619995819</v>
      </c>
      <c r="R208" s="101">
        <v>-5.910121378091639E-05</v>
      </c>
      <c r="S208" s="101">
        <v>0.00031407499651285635</v>
      </c>
      <c r="T208" s="101">
        <v>7.3071222432984235E-06</v>
      </c>
      <c r="U208" s="101">
        <v>-6.336457609615499E-05</v>
      </c>
      <c r="V208" s="101">
        <v>-4.657634743923306E-06</v>
      </c>
      <c r="W208" s="101">
        <v>1.9530848291714607E-05</v>
      </c>
      <c r="X208" s="101">
        <v>110</v>
      </c>
    </row>
    <row r="209" spans="1:24" s="101" customFormat="1" ht="12.75">
      <c r="A209" s="101">
        <v>754</v>
      </c>
      <c r="B209" s="101">
        <v>154.8000030517578</v>
      </c>
      <c r="C209" s="101">
        <v>165.6999969482422</v>
      </c>
      <c r="D209" s="101">
        <v>8.489020347595215</v>
      </c>
      <c r="E209" s="101">
        <v>9.058612823486328</v>
      </c>
      <c r="F209" s="101">
        <v>16.865770444566667</v>
      </c>
      <c r="G209" s="101" t="s">
        <v>58</v>
      </c>
      <c r="H209" s="101">
        <v>2.5503998738996927</v>
      </c>
      <c r="I209" s="101">
        <v>47.35040292565752</v>
      </c>
      <c r="J209" s="101" t="s">
        <v>61</v>
      </c>
      <c r="K209" s="101">
        <v>0.006266349078015821</v>
      </c>
      <c r="L209" s="101">
        <v>0.16515867339429405</v>
      </c>
      <c r="M209" s="101">
        <v>0.0030913467009435493</v>
      </c>
      <c r="N209" s="101">
        <v>-0.07112038641832216</v>
      </c>
      <c r="O209" s="101">
        <v>-7.069608895962209E-06</v>
      </c>
      <c r="P209" s="101">
        <v>0.004736768270594373</v>
      </c>
      <c r="Q209" s="101">
        <v>0.00014038966086189983</v>
      </c>
      <c r="R209" s="101">
        <v>-0.001093195981484873</v>
      </c>
      <c r="S209" s="101">
        <v>-2.134126955560075E-05</v>
      </c>
      <c r="T209" s="101">
        <v>6.934267235729002E-05</v>
      </c>
      <c r="U209" s="101">
        <v>8.109363246016823E-06</v>
      </c>
      <c r="V209" s="101">
        <v>-4.0366172978902245E-05</v>
      </c>
      <c r="W209" s="101">
        <v>-1.976999233980093E-06</v>
      </c>
      <c r="X209" s="101">
        <v>110</v>
      </c>
    </row>
    <row r="210" ht="12.75" hidden="1">
      <c r="A210" s="25" t="s">
        <v>82</v>
      </c>
    </row>
    <row r="211" spans="1:24" ht="12.75" hidden="1">
      <c r="A211" s="25">
        <v>755</v>
      </c>
      <c r="B211" s="25">
        <v>138.58</v>
      </c>
      <c r="C211" s="25">
        <v>144.88</v>
      </c>
      <c r="D211" s="25">
        <v>8.683410160728517</v>
      </c>
      <c r="E211" s="25">
        <v>9.333622630400935</v>
      </c>
      <c r="F211" s="25">
        <v>14.029735887345941</v>
      </c>
      <c r="G211" s="25" t="s">
        <v>59</v>
      </c>
      <c r="H211" s="25">
        <v>9.900311416247987</v>
      </c>
      <c r="I211" s="25">
        <v>38.48031141624802</v>
      </c>
      <c r="J211" s="25" t="s">
        <v>73</v>
      </c>
      <c r="K211" s="25">
        <v>0.2862652959442124</v>
      </c>
      <c r="M211" s="25" t="s">
        <v>68</v>
      </c>
      <c r="N211" s="25">
        <v>0.267640929469962</v>
      </c>
      <c r="X211" s="25">
        <v>110</v>
      </c>
    </row>
    <row r="212" spans="1:24" ht="12.75" hidden="1">
      <c r="A212" s="25">
        <v>754</v>
      </c>
      <c r="B212" s="25">
        <v>154.8000030517578</v>
      </c>
      <c r="C212" s="25">
        <v>165.6999969482422</v>
      </c>
      <c r="D212" s="25">
        <v>8.489020347595215</v>
      </c>
      <c r="E212" s="25">
        <v>9.058612823486328</v>
      </c>
      <c r="F212" s="25">
        <v>14.866067064774393</v>
      </c>
      <c r="G212" s="25" t="s">
        <v>56</v>
      </c>
      <c r="H212" s="25">
        <v>-3.06373800827852</v>
      </c>
      <c r="I212" s="25">
        <v>41.736265043479314</v>
      </c>
      <c r="J212" s="25" t="s">
        <v>62</v>
      </c>
      <c r="K212" s="25">
        <v>0.11936964672587683</v>
      </c>
      <c r="L212" s="25">
        <v>0.51575650700895</v>
      </c>
      <c r="M212" s="25">
        <v>0.028259359355020816</v>
      </c>
      <c r="N212" s="25">
        <v>0.07049366595001688</v>
      </c>
      <c r="O212" s="25">
        <v>0.0047943541871649335</v>
      </c>
      <c r="P212" s="25">
        <v>0.01479539492546085</v>
      </c>
      <c r="Q212" s="25">
        <v>0.0005835301612925079</v>
      </c>
      <c r="R212" s="25">
        <v>0.001085050525079596</v>
      </c>
      <c r="S212" s="25">
        <v>6.289449027081028E-05</v>
      </c>
      <c r="T212" s="25">
        <v>0.00021769902297739943</v>
      </c>
      <c r="U212" s="25">
        <v>1.2740335243884597E-05</v>
      </c>
      <c r="V212" s="25">
        <v>4.026180589865979E-05</v>
      </c>
      <c r="W212" s="25">
        <v>3.9211838789798215E-06</v>
      </c>
      <c r="X212" s="25">
        <v>110</v>
      </c>
    </row>
    <row r="213" spans="1:24" ht="12.75" hidden="1">
      <c r="A213" s="25">
        <v>753</v>
      </c>
      <c r="B213" s="25">
        <v>141.77999877929688</v>
      </c>
      <c r="C213" s="25">
        <v>144.5800018310547</v>
      </c>
      <c r="D213" s="25">
        <v>8.90719223022461</v>
      </c>
      <c r="E213" s="25">
        <v>9.625770568847656</v>
      </c>
      <c r="F213" s="25">
        <v>16.48582471929933</v>
      </c>
      <c r="G213" s="25" t="s">
        <v>57</v>
      </c>
      <c r="H213" s="25">
        <v>12.306701918555362</v>
      </c>
      <c r="I213" s="25">
        <v>44.08670069785226</v>
      </c>
      <c r="J213" s="25" t="s">
        <v>60</v>
      </c>
      <c r="K213" s="25">
        <v>-0.09226094076327222</v>
      </c>
      <c r="L213" s="25">
        <v>0.0028069112383660665</v>
      </c>
      <c r="M213" s="25">
        <v>0.022044212834168988</v>
      </c>
      <c r="N213" s="25">
        <v>-0.0007292453253297535</v>
      </c>
      <c r="O213" s="25">
        <v>-0.0036724715322822687</v>
      </c>
      <c r="P213" s="25">
        <v>0.0003211116535992781</v>
      </c>
      <c r="Q213" s="25">
        <v>0.0004646531024113248</v>
      </c>
      <c r="R213" s="25">
        <v>-5.860992086776249E-05</v>
      </c>
      <c r="S213" s="25">
        <v>-4.531545478593737E-05</v>
      </c>
      <c r="T213" s="25">
        <v>2.286446233335862E-05</v>
      </c>
      <c r="U213" s="25">
        <v>1.0723631194209649E-05</v>
      </c>
      <c r="V213" s="25">
        <v>-4.6243830342742525E-06</v>
      </c>
      <c r="W213" s="25">
        <v>-2.7273924060618627E-06</v>
      </c>
      <c r="X213" s="25">
        <v>110</v>
      </c>
    </row>
    <row r="214" spans="1:24" ht="12.75" hidden="1">
      <c r="A214" s="25">
        <v>756</v>
      </c>
      <c r="B214" s="25">
        <v>150.16000366210938</v>
      </c>
      <c r="C214" s="25">
        <v>156.25999450683594</v>
      </c>
      <c r="D214" s="25">
        <v>8.796660423278809</v>
      </c>
      <c r="E214" s="25">
        <v>9.196680068969727</v>
      </c>
      <c r="F214" s="25">
        <v>14.418416863252359</v>
      </c>
      <c r="G214" s="25" t="s">
        <v>58</v>
      </c>
      <c r="H214" s="25">
        <v>-1.1037791990285228</v>
      </c>
      <c r="I214" s="25">
        <v>39.05622446308087</v>
      </c>
      <c r="J214" s="25" t="s">
        <v>61</v>
      </c>
      <c r="K214" s="25">
        <v>0.07574319354857313</v>
      </c>
      <c r="L214" s="25">
        <v>0.5157488688997515</v>
      </c>
      <c r="M214" s="25">
        <v>0.01768174402252396</v>
      </c>
      <c r="N214" s="25">
        <v>-0.07048989388790462</v>
      </c>
      <c r="O214" s="25">
        <v>0.0030820098826191745</v>
      </c>
      <c r="P214" s="25">
        <v>0.014791909893799226</v>
      </c>
      <c r="Q214" s="25">
        <v>0.0003529942542841047</v>
      </c>
      <c r="R214" s="25">
        <v>-0.0010834664365597035</v>
      </c>
      <c r="S214" s="25">
        <v>4.361452125116948E-05</v>
      </c>
      <c r="T214" s="25">
        <v>0.00021649499062916148</v>
      </c>
      <c r="U214" s="25">
        <v>6.878944405731285E-06</v>
      </c>
      <c r="V214" s="25">
        <v>-3.9995350926997414E-05</v>
      </c>
      <c r="W214" s="25">
        <v>2.8172706075432873E-06</v>
      </c>
      <c r="X214" s="25">
        <v>110</v>
      </c>
    </row>
    <row r="215" ht="12.75" hidden="1">
      <c r="A215" s="25" t="s">
        <v>81</v>
      </c>
    </row>
    <row r="216" spans="1:24" ht="12.75" hidden="1">
      <c r="A216" s="25">
        <v>755</v>
      </c>
      <c r="B216" s="25">
        <v>138.58</v>
      </c>
      <c r="C216" s="25">
        <v>144.88</v>
      </c>
      <c r="D216" s="25">
        <v>8.683410160728517</v>
      </c>
      <c r="E216" s="25">
        <v>9.333622630400935</v>
      </c>
      <c r="F216" s="25">
        <v>12.105082663166352</v>
      </c>
      <c r="G216" s="25" t="s">
        <v>59</v>
      </c>
      <c r="H216" s="25">
        <v>4.621434035418915</v>
      </c>
      <c r="I216" s="25">
        <v>33.20143403541894</v>
      </c>
      <c r="J216" s="25" t="s">
        <v>73</v>
      </c>
      <c r="K216" s="25">
        <v>0.24064574918883633</v>
      </c>
      <c r="M216" s="25" t="s">
        <v>68</v>
      </c>
      <c r="N216" s="25">
        <v>0.1417263508368415</v>
      </c>
      <c r="X216" s="25">
        <v>110</v>
      </c>
    </row>
    <row r="217" spans="1:24" ht="12.75" hidden="1">
      <c r="A217" s="25">
        <v>754</v>
      </c>
      <c r="B217" s="25">
        <v>154.8000030517578</v>
      </c>
      <c r="C217" s="25">
        <v>165.6999969482422</v>
      </c>
      <c r="D217" s="25">
        <v>8.489020347595215</v>
      </c>
      <c r="E217" s="25">
        <v>9.058612823486328</v>
      </c>
      <c r="F217" s="25">
        <v>14.866067064774393</v>
      </c>
      <c r="G217" s="25" t="s">
        <v>56</v>
      </c>
      <c r="H217" s="25">
        <v>-3.06373800827852</v>
      </c>
      <c r="I217" s="25">
        <v>41.736265043479314</v>
      </c>
      <c r="J217" s="25" t="s">
        <v>62</v>
      </c>
      <c r="K217" s="25">
        <v>0.44501747587486656</v>
      </c>
      <c r="L217" s="25">
        <v>0.16212396113795347</v>
      </c>
      <c r="M217" s="25">
        <v>0.10535184887189152</v>
      </c>
      <c r="N217" s="25">
        <v>0.06982106347801784</v>
      </c>
      <c r="O217" s="25">
        <v>0.017872939643692028</v>
      </c>
      <c r="P217" s="25">
        <v>0.004650829067090348</v>
      </c>
      <c r="Q217" s="25">
        <v>0.0021754803710256625</v>
      </c>
      <c r="R217" s="25">
        <v>0.0010746994016914704</v>
      </c>
      <c r="S217" s="25">
        <v>0.00023449456032282286</v>
      </c>
      <c r="T217" s="25">
        <v>6.842857706149302E-05</v>
      </c>
      <c r="U217" s="25">
        <v>4.7571445475925404E-05</v>
      </c>
      <c r="V217" s="25">
        <v>3.98814487261888E-05</v>
      </c>
      <c r="W217" s="25">
        <v>1.4625410258894146E-05</v>
      </c>
      <c r="X217" s="25">
        <v>110</v>
      </c>
    </row>
    <row r="218" spans="1:24" ht="12.75" hidden="1">
      <c r="A218" s="25">
        <v>756</v>
      </c>
      <c r="B218" s="25">
        <v>150.16000366210938</v>
      </c>
      <c r="C218" s="25">
        <v>156.25999450683594</v>
      </c>
      <c r="D218" s="25">
        <v>8.796660423278809</v>
      </c>
      <c r="E218" s="25">
        <v>9.196680068969727</v>
      </c>
      <c r="F218" s="25">
        <v>17.948180451583113</v>
      </c>
      <c r="G218" s="25" t="s">
        <v>57</v>
      </c>
      <c r="H218" s="25">
        <v>8.457550613734213</v>
      </c>
      <c r="I218" s="25">
        <v>48.6175542758436</v>
      </c>
      <c r="J218" s="25" t="s">
        <v>60</v>
      </c>
      <c r="K218" s="25">
        <v>-0.14591055493703983</v>
      </c>
      <c r="L218" s="25">
        <v>0.0008826778828947573</v>
      </c>
      <c r="M218" s="25">
        <v>0.035671541247562194</v>
      </c>
      <c r="N218" s="25">
        <v>-0.0007222490637938076</v>
      </c>
      <c r="O218" s="25">
        <v>-0.00567761749015264</v>
      </c>
      <c r="P218" s="25">
        <v>0.00010095305322529844</v>
      </c>
      <c r="Q218" s="25">
        <v>0.0007900929489177838</v>
      </c>
      <c r="R218" s="25">
        <v>-5.805943067902942E-05</v>
      </c>
      <c r="S218" s="25">
        <v>-5.928782146649561E-05</v>
      </c>
      <c r="T218" s="25">
        <v>7.187747466977838E-06</v>
      </c>
      <c r="U218" s="25">
        <v>2.0729745846230393E-05</v>
      </c>
      <c r="V218" s="25">
        <v>-4.5815764996103345E-06</v>
      </c>
      <c r="W218" s="25">
        <v>-3.2207750309751335E-06</v>
      </c>
      <c r="X218" s="25">
        <v>110</v>
      </c>
    </row>
    <row r="219" spans="1:24" ht="12.75" hidden="1">
      <c r="A219" s="25">
        <v>753</v>
      </c>
      <c r="B219" s="25">
        <v>141.77999877929688</v>
      </c>
      <c r="C219" s="25">
        <v>144.5800018310547</v>
      </c>
      <c r="D219" s="25">
        <v>8.90719223022461</v>
      </c>
      <c r="E219" s="25">
        <v>9.625770568847656</v>
      </c>
      <c r="F219" s="25">
        <v>14.820062338802165</v>
      </c>
      <c r="G219" s="25" t="s">
        <v>58</v>
      </c>
      <c r="H219" s="25">
        <v>7.852089016068945</v>
      </c>
      <c r="I219" s="25">
        <v>39.632087795365834</v>
      </c>
      <c r="J219" s="25" t="s">
        <v>61</v>
      </c>
      <c r="K219" s="25">
        <v>0.42041724963659916</v>
      </c>
      <c r="L219" s="25">
        <v>0.16212155826667746</v>
      </c>
      <c r="M219" s="25">
        <v>0.09912897258495793</v>
      </c>
      <c r="N219" s="25">
        <v>-0.06981732780256808</v>
      </c>
      <c r="O219" s="25">
        <v>0.016947171774150723</v>
      </c>
      <c r="P219" s="25">
        <v>0.004649733271095985</v>
      </c>
      <c r="Q219" s="25">
        <v>0.0020269356123933375</v>
      </c>
      <c r="R219" s="25">
        <v>-0.0010731299578826561</v>
      </c>
      <c r="S219" s="25">
        <v>0.00022687585382043403</v>
      </c>
      <c r="T219" s="25">
        <v>6.805002898611905E-05</v>
      </c>
      <c r="U219" s="25">
        <v>4.281728695071229E-05</v>
      </c>
      <c r="V219" s="25">
        <v>-3.961740916917517E-05</v>
      </c>
      <c r="W219" s="25">
        <v>1.4266367212462088E-05</v>
      </c>
      <c r="X219" s="25">
        <v>110</v>
      </c>
    </row>
    <row r="220" ht="12.75" hidden="1">
      <c r="A220" s="25" t="s">
        <v>80</v>
      </c>
    </row>
    <row r="221" spans="1:24" ht="12.75" hidden="1">
      <c r="A221" s="25">
        <v>755</v>
      </c>
      <c r="B221" s="25">
        <v>138.58</v>
      </c>
      <c r="C221" s="25">
        <v>144.88</v>
      </c>
      <c r="D221" s="25">
        <v>8.683410160728517</v>
      </c>
      <c r="E221" s="25">
        <v>9.333622630400935</v>
      </c>
      <c r="F221" s="25">
        <v>15.680215216663129</v>
      </c>
      <c r="G221" s="25" t="s">
        <v>59</v>
      </c>
      <c r="H221" s="25">
        <v>14.427193396648562</v>
      </c>
      <c r="I221" s="25">
        <v>43.00719339664859</v>
      </c>
      <c r="J221" s="25" t="s">
        <v>73</v>
      </c>
      <c r="K221" s="25">
        <v>0.3415542567717153</v>
      </c>
      <c r="M221" s="25" t="s">
        <v>68</v>
      </c>
      <c r="N221" s="25">
        <v>0.29663301030141564</v>
      </c>
      <c r="X221" s="25">
        <v>110</v>
      </c>
    </row>
    <row r="222" spans="1:24" ht="12.75" hidden="1">
      <c r="A222" s="25">
        <v>756</v>
      </c>
      <c r="B222" s="25">
        <v>150.16000366210938</v>
      </c>
      <c r="C222" s="25">
        <v>156.25999450683594</v>
      </c>
      <c r="D222" s="25">
        <v>8.796660423278809</v>
      </c>
      <c r="E222" s="25">
        <v>9.196680068969727</v>
      </c>
      <c r="F222" s="25">
        <v>14.263053589139052</v>
      </c>
      <c r="G222" s="25" t="s">
        <v>56</v>
      </c>
      <c r="H222" s="25">
        <v>-1.5246231075267787</v>
      </c>
      <c r="I222" s="25">
        <v>38.6353805545826</v>
      </c>
      <c r="J222" s="25" t="s">
        <v>62</v>
      </c>
      <c r="K222" s="25">
        <v>0.2563203530322253</v>
      </c>
      <c r="L222" s="25">
        <v>0.5165430531765447</v>
      </c>
      <c r="M222" s="25">
        <v>0.06068001053033072</v>
      </c>
      <c r="N222" s="25">
        <v>0.07090116345161131</v>
      </c>
      <c r="O222" s="25">
        <v>0.010294098745139113</v>
      </c>
      <c r="P222" s="25">
        <v>0.014817932973770691</v>
      </c>
      <c r="Q222" s="25">
        <v>0.0012530288413717834</v>
      </c>
      <c r="R222" s="25">
        <v>0.0010913357534180102</v>
      </c>
      <c r="S222" s="25">
        <v>0.00013507592721591214</v>
      </c>
      <c r="T222" s="25">
        <v>0.00021803938947543422</v>
      </c>
      <c r="U222" s="25">
        <v>2.7423400761822502E-05</v>
      </c>
      <c r="V222" s="25">
        <v>4.049850006152889E-05</v>
      </c>
      <c r="W222" s="25">
        <v>8.42639079278293E-06</v>
      </c>
      <c r="X222" s="25">
        <v>110</v>
      </c>
    </row>
    <row r="223" spans="1:24" ht="12.75" hidden="1">
      <c r="A223" s="25">
        <v>753</v>
      </c>
      <c r="B223" s="25">
        <v>141.77999877929688</v>
      </c>
      <c r="C223" s="25">
        <v>144.5800018310547</v>
      </c>
      <c r="D223" s="25">
        <v>8.90719223022461</v>
      </c>
      <c r="E223" s="25">
        <v>9.625770568847656</v>
      </c>
      <c r="F223" s="25">
        <v>14.820062338802165</v>
      </c>
      <c r="G223" s="25" t="s">
        <v>57</v>
      </c>
      <c r="H223" s="25">
        <v>7.852089016068945</v>
      </c>
      <c r="I223" s="25">
        <v>39.632087795365834</v>
      </c>
      <c r="J223" s="25" t="s">
        <v>60</v>
      </c>
      <c r="K223" s="25">
        <v>0.2527278030865377</v>
      </c>
      <c r="L223" s="25">
        <v>0.0028112973595150153</v>
      </c>
      <c r="M223" s="25">
        <v>-0.0599407655591037</v>
      </c>
      <c r="N223" s="25">
        <v>-0.000733299893208565</v>
      </c>
      <c r="O223" s="25">
        <v>0.010130727725612737</v>
      </c>
      <c r="P223" s="25">
        <v>0.0003215564930295687</v>
      </c>
      <c r="Q223" s="25">
        <v>-0.001242446175821816</v>
      </c>
      <c r="R223" s="25">
        <v>-5.8930618018046996E-05</v>
      </c>
      <c r="S223" s="25">
        <v>0.00013101598465718278</v>
      </c>
      <c r="T223" s="25">
        <v>2.2892148717121788E-05</v>
      </c>
      <c r="U223" s="25">
        <v>-2.7387542080725638E-05</v>
      </c>
      <c r="V223" s="25">
        <v>-4.646745563829118E-06</v>
      </c>
      <c r="W223" s="25">
        <v>8.102219832132212E-06</v>
      </c>
      <c r="X223" s="25">
        <v>110</v>
      </c>
    </row>
    <row r="224" spans="1:24" ht="12.75" hidden="1">
      <c r="A224" s="25">
        <v>754</v>
      </c>
      <c r="B224" s="25">
        <v>154.8000030517578</v>
      </c>
      <c r="C224" s="25">
        <v>165.6999969482422</v>
      </c>
      <c r="D224" s="25">
        <v>8.489020347595215</v>
      </c>
      <c r="E224" s="25">
        <v>9.058612823486328</v>
      </c>
      <c r="F224" s="25">
        <v>15.027373828763345</v>
      </c>
      <c r="G224" s="25" t="s">
        <v>58</v>
      </c>
      <c r="H224" s="25">
        <v>-2.610871636438887</v>
      </c>
      <c r="I224" s="25">
        <v>42.18913141531893</v>
      </c>
      <c r="J224" s="25" t="s">
        <v>61</v>
      </c>
      <c r="K224" s="25">
        <v>-0.04276424821760393</v>
      </c>
      <c r="L224" s="25">
        <v>0.5165354028448612</v>
      </c>
      <c r="M224" s="25">
        <v>-0.009442896915121714</v>
      </c>
      <c r="N224" s="25">
        <v>-0.07089737124928346</v>
      </c>
      <c r="O224" s="25">
        <v>-0.0018266977648686326</v>
      </c>
      <c r="P224" s="25">
        <v>0.01481444359525363</v>
      </c>
      <c r="Q224" s="25">
        <v>-0.00016250777672240533</v>
      </c>
      <c r="R224" s="25">
        <v>-0.0010897435060363823</v>
      </c>
      <c r="S224" s="25">
        <v>-3.286818944735531E-05</v>
      </c>
      <c r="T224" s="25">
        <v>0.00021683432590328792</v>
      </c>
      <c r="U224" s="25">
        <v>-1.4019444068897675E-06</v>
      </c>
      <c r="V224" s="25">
        <v>-4.0231036065439455E-05</v>
      </c>
      <c r="W224" s="25">
        <v>-2.3147560529136564E-06</v>
      </c>
      <c r="X224" s="25">
        <v>110</v>
      </c>
    </row>
    <row r="225" ht="12.75" hidden="1">
      <c r="A225" s="25" t="s">
        <v>79</v>
      </c>
    </row>
    <row r="226" spans="1:24" ht="12.75" hidden="1">
      <c r="A226" s="25">
        <v>755</v>
      </c>
      <c r="B226" s="25">
        <v>138.58</v>
      </c>
      <c r="C226" s="25">
        <v>144.88</v>
      </c>
      <c r="D226" s="25">
        <v>8.683410160728517</v>
      </c>
      <c r="E226" s="25">
        <v>9.333622630400935</v>
      </c>
      <c r="F226" s="25">
        <v>12.105082663166352</v>
      </c>
      <c r="G226" s="25" t="s">
        <v>59</v>
      </c>
      <c r="H226" s="25">
        <v>4.621434035418915</v>
      </c>
      <c r="I226" s="25">
        <v>33.20143403541894</v>
      </c>
      <c r="J226" s="25" t="s">
        <v>73</v>
      </c>
      <c r="K226" s="25">
        <v>0.3159527751588822</v>
      </c>
      <c r="M226" s="25" t="s">
        <v>68</v>
      </c>
      <c r="N226" s="25">
        <v>0.17162228514799022</v>
      </c>
      <c r="X226" s="25">
        <v>110</v>
      </c>
    </row>
    <row r="227" spans="1:24" ht="12.75" hidden="1">
      <c r="A227" s="25">
        <v>756</v>
      </c>
      <c r="B227" s="25">
        <v>150.16000366210938</v>
      </c>
      <c r="C227" s="25">
        <v>156.25999450683594</v>
      </c>
      <c r="D227" s="25">
        <v>8.796660423278809</v>
      </c>
      <c r="E227" s="25">
        <v>9.196680068969727</v>
      </c>
      <c r="F227" s="25">
        <v>14.263053589139052</v>
      </c>
      <c r="G227" s="25" t="s">
        <v>56</v>
      </c>
      <c r="H227" s="25">
        <v>-1.5246231075267787</v>
      </c>
      <c r="I227" s="25">
        <v>38.6353805545826</v>
      </c>
      <c r="J227" s="25" t="s">
        <v>62</v>
      </c>
      <c r="K227" s="25">
        <v>0.5379133081180847</v>
      </c>
      <c r="L227" s="25">
        <v>0.07059936301292079</v>
      </c>
      <c r="M227" s="25">
        <v>0.1273437790386854</v>
      </c>
      <c r="N227" s="25">
        <v>0.07015945575356469</v>
      </c>
      <c r="O227" s="25">
        <v>0.021603737569768175</v>
      </c>
      <c r="P227" s="25">
        <v>0.0020252676454865655</v>
      </c>
      <c r="Q227" s="25">
        <v>0.002629617935548164</v>
      </c>
      <c r="R227" s="25">
        <v>0.001079920347347114</v>
      </c>
      <c r="S227" s="25">
        <v>0.0002834432363321403</v>
      </c>
      <c r="T227" s="25">
        <v>2.9799343733281256E-05</v>
      </c>
      <c r="U227" s="25">
        <v>5.751126205222194E-05</v>
      </c>
      <c r="V227" s="25">
        <v>4.008023778097917E-05</v>
      </c>
      <c r="W227" s="25">
        <v>1.7678180260038473E-05</v>
      </c>
      <c r="X227" s="25">
        <v>110</v>
      </c>
    </row>
    <row r="228" spans="1:24" ht="12.75" hidden="1">
      <c r="A228" s="25">
        <v>754</v>
      </c>
      <c r="B228" s="25">
        <v>154.8000030517578</v>
      </c>
      <c r="C228" s="25">
        <v>165.6999969482422</v>
      </c>
      <c r="D228" s="25">
        <v>8.489020347595215</v>
      </c>
      <c r="E228" s="25">
        <v>9.058612823486328</v>
      </c>
      <c r="F228" s="25">
        <v>16.865770444566667</v>
      </c>
      <c r="G228" s="25" t="s">
        <v>57</v>
      </c>
      <c r="H228" s="25">
        <v>2.5503998738996927</v>
      </c>
      <c r="I228" s="25">
        <v>47.35040292565752</v>
      </c>
      <c r="J228" s="25" t="s">
        <v>60</v>
      </c>
      <c r="K228" s="25">
        <v>0.08172551304282445</v>
      </c>
      <c r="L228" s="25">
        <v>-0.00038355291988981846</v>
      </c>
      <c r="M228" s="25">
        <v>-0.017915422679306542</v>
      </c>
      <c r="N228" s="25">
        <v>-0.0007255956458265986</v>
      </c>
      <c r="O228" s="25">
        <v>0.0035123532213839786</v>
      </c>
      <c r="P228" s="25">
        <v>-4.396441533620992E-05</v>
      </c>
      <c r="Q228" s="25">
        <v>-0.0003014911972261586</v>
      </c>
      <c r="R228" s="25">
        <v>-5.833227164368018E-05</v>
      </c>
      <c r="S228" s="25">
        <v>6.48712910899387E-05</v>
      </c>
      <c r="T228" s="25">
        <v>-3.1344529494394196E-06</v>
      </c>
      <c r="U228" s="25">
        <v>-2.047938078418117E-06</v>
      </c>
      <c r="V228" s="25">
        <v>-4.6013088359518425E-06</v>
      </c>
      <c r="W228" s="25">
        <v>4.61620526885183E-06</v>
      </c>
      <c r="X228" s="25">
        <v>110</v>
      </c>
    </row>
    <row r="229" spans="1:24" ht="12.75" hidden="1">
      <c r="A229" s="25">
        <v>753</v>
      </c>
      <c r="B229" s="25">
        <v>141.77999877929688</v>
      </c>
      <c r="C229" s="25">
        <v>144.5800018310547</v>
      </c>
      <c r="D229" s="25">
        <v>8.90719223022461</v>
      </c>
      <c r="E229" s="25">
        <v>9.625770568847656</v>
      </c>
      <c r="F229" s="25">
        <v>16.48582471929933</v>
      </c>
      <c r="G229" s="25" t="s">
        <v>58</v>
      </c>
      <c r="H229" s="25">
        <v>12.306701918555362</v>
      </c>
      <c r="I229" s="25">
        <v>44.08670069785226</v>
      </c>
      <c r="J229" s="25" t="s">
        <v>61</v>
      </c>
      <c r="K229" s="25">
        <v>0.5316687573747668</v>
      </c>
      <c r="L229" s="25">
        <v>-0.07059832112017829</v>
      </c>
      <c r="M229" s="25">
        <v>0.12607726079700224</v>
      </c>
      <c r="N229" s="25">
        <v>-0.0701557035642517</v>
      </c>
      <c r="O229" s="25">
        <v>0.021316304835304983</v>
      </c>
      <c r="P229" s="25">
        <v>-0.0020247904005202223</v>
      </c>
      <c r="Q229" s="25">
        <v>0.0026122774632400224</v>
      </c>
      <c r="R229" s="25">
        <v>-0.0010783437776048968</v>
      </c>
      <c r="S229" s="25">
        <v>0.0002759198865880493</v>
      </c>
      <c r="T229" s="25">
        <v>-2.9634036033621868E-05</v>
      </c>
      <c r="U229" s="25">
        <v>5.74747876243689E-05</v>
      </c>
      <c r="V229" s="25">
        <v>-3.9815241021197166E-05</v>
      </c>
      <c r="W229" s="25">
        <v>1.7064838300500785E-05</v>
      </c>
      <c r="X229" s="25">
        <v>110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2004-02-02T08:21:17Z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