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<sst xmlns="http://schemas.openxmlformats.org/spreadsheetml/2006/main" count="624" uniqueCount="141">
  <si>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</si>
  <si>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</si>
  <si>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</si>
  <si>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</si>
  <si>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</si>
  <si>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</si>
  <si>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</si>
  <si>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</si>
  <si>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</si>
  <si>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</si>
  <si>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</si>
  <si>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</si>
  <si>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</si>
  <si>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</si>
  <si>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</si>
  <si>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</si>
  <si>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</si>
  <si>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</si>
  <si>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</si>
  <si>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</si>
  <si>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</si>
  <si>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</si>
  <si>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</si>
  <si>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</si>
  <si>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</si>
  <si>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</si>
  <si>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</si>
  <si>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</si>
  <si>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</si>
  <si>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</si>
  <si>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</si>
  <si>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</si>
  <si>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</si>
  <si>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</si>
  <si>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</si>
  <si>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</si>
  <si>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</si>
  <si>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</si>
  <si>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</si>
  <si>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</si>
  <si>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</si>
  <si>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</si>
  <si>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</si>
  <si>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</si>
  <si>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</si>
  <si>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</si>
  <si>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</si>
  <si>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</si>
  <si>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</si>
  <si>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</si>
  <si>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</si>
  <si>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</si>
  <si>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</si>
  <si>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</si>
  <si>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</si>
  <si>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</si>
  <si>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</si>
  <si>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</si>
  <si>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</si>
  <si>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</si>
  <si>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</si>
  <si>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</si>
  <si>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</si>
  <si>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</si>
  <si>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</si>
  <si>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</si>
  <si>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</si>
  <si>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</si>
  <si>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</si>
  <si>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</si>
  <si>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</si>
  <si>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</si>
  <si>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</si>
  <si>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</si>
  <si>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</si>
  <si>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</si>
  <si>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</si>
  <si>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</si>
  <si>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</si>
  <si>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</si>
  <si>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</si>
  <si>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</si>
  <si>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</si>
  <si>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</si>
  <si>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</si>
  <si>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</si>
  <si>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</si>
  <si>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</si>
  <si>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</si>
  <si>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</si>
  <si>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</si>
  <si>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</si>
  <si>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</si>
  <si>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</si>
  <si>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</si>
  <si>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</si>
  <si>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</si>
  <si>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</si>
  <si>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</si>
  <si>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</si>
  <si>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</si>
  <si>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</si>
  <si>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</si>
  <si>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</si>
  <si>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</si>
  <si>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</si>
  <si>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</si>
  <si>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</si>
  <si>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</si>
  <si>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</si>
  <si>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</si>
  <si>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</si>
  <si>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</si>
  <si>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</si>
  <si>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</si>
  <si>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</si>
  <si>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</si>
  <si>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</si>
  <si>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</si>
  <si>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</si>
  <si>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</si>
  <si>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</si>
  <si>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</si>
  <si>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</si>
  <si>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</si>
  <si>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</si>
  <si>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</si>
  <si>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</si>
  <si>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</si>
  <si>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</si>
  <si>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</si>
  <si>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</si>
  <si>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</si>
  <si>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</si>
  <si>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</si>
  <si>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</si>
  <si>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</si>
  <si>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Ansicht</t>
  </si>
  <si>
    <t>Leadend</t>
  </si>
  <si>
    <t>AP 197</t>
  </si>
  <si>
    <t>Cas 6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</si>
</sst>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96.11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77.41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21.273151282691913</v>
      </c>
      <c r="C41" s="78">
        <f aca="true" t="shared" si="0" ref="C41:C55">($B$41*H41+$B$42*J41+$B$43*L41+$B$44*N41+$B$45*P41+$B$46*R41+$B$47*T41+$B$48*V41)/100</f>
        <v>-9.645555515516782E-08</v>
      </c>
      <c r="D41" s="78">
        <f aca="true" t="shared" si="1" ref="D41:D55">($B$41*I41+$B$42*K41+$B$43*M41+$B$44*O41+$B$45*Q41+$B$46*S41+$B$47*U41+$B$48*W41)/100</f>
        <v>-1.0008423534384668E-07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-12.144196037166111</v>
      </c>
      <c r="C42" s="78">
        <f t="shared" si="0"/>
        <v>-9.917854219865158E-11</v>
      </c>
      <c r="D42" s="78">
        <f t="shared" si="1"/>
        <v>-3.6966497670870765E-08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-10.116654700262387</v>
      </c>
      <c r="C43" s="78">
        <f t="shared" si="0"/>
        <v>1.1556358507368032</v>
      </c>
      <c r="D43" s="78">
        <f t="shared" si="1"/>
        <v>-1.2118279572674542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18.024236681895744</v>
      </c>
      <c r="C44" s="78">
        <f t="shared" si="0"/>
        <v>-0.0005600883916938959</v>
      </c>
      <c r="D44" s="78">
        <f t="shared" si="1"/>
        <v>-0.10318207432785295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21.273151282691913</v>
      </c>
      <c r="C45" s="78">
        <f t="shared" si="0"/>
        <v>-0.27682383053643755</v>
      </c>
      <c r="D45" s="78">
        <f t="shared" si="1"/>
        <v>-0.2837548102058892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-12.144196037166111</v>
      </c>
      <c r="C46" s="78">
        <f t="shared" si="0"/>
        <v>-0.0006877721706564558</v>
      </c>
      <c r="D46" s="78">
        <f t="shared" si="1"/>
        <v>-0.06657103218478717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-10.116654700262387</v>
      </c>
      <c r="C47" s="78">
        <f t="shared" si="0"/>
        <v>0.04588470512623087</v>
      </c>
      <c r="D47" s="78">
        <f t="shared" si="1"/>
        <v>-0.04916730535221838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18.024236681895744</v>
      </c>
      <c r="C48" s="78">
        <f t="shared" si="0"/>
        <v>-6.431094187943461E-05</v>
      </c>
      <c r="D48" s="78">
        <f t="shared" si="1"/>
        <v>-0.0029595377915661455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-0.005868182264777655</v>
      </c>
      <c r="D49" s="78">
        <f t="shared" si="1"/>
        <v>-0.005707591774347583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-5.5273054654084526E-05</v>
      </c>
      <c r="D50" s="78">
        <f t="shared" si="1"/>
        <v>-0.0010233507184927867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0.0005570693925756571</v>
      </c>
      <c r="D51" s="78">
        <f t="shared" si="1"/>
        <v>-0.0006842642873592711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-4.599306514184215E-06</v>
      </c>
      <c r="D52" s="78">
        <f t="shared" si="1"/>
        <v>-4.330041750583E-05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-0.00013783706164531545</v>
      </c>
      <c r="D53" s="78">
        <f t="shared" si="1"/>
        <v>-0.00011427948961049407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-4.352543197005437E-06</v>
      </c>
      <c r="D54" s="78">
        <f t="shared" si="1"/>
        <v>-3.7792860596588214E-05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3.3296054097182355E-05</v>
      </c>
      <c r="D55" s="78">
        <f t="shared" si="1"/>
        <v>-4.3797622617513245E-05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873</v>
      </c>
      <c r="B3" s="12">
        <v>119.36333333333333</v>
      </c>
      <c r="C3" s="12">
        <v>124.18</v>
      </c>
      <c r="D3" s="12">
        <v>8.936527318992802</v>
      </c>
      <c r="E3" s="12">
        <v>9.240883423223199</v>
      </c>
      <c r="F3" s="13" t="s">
        <v>69</v>
      </c>
    </row>
    <row r="4" spans="1:9" ht="16.5" customHeight="1">
      <c r="A4" s="14">
        <v>874</v>
      </c>
      <c r="B4" s="15">
        <v>77.41</v>
      </c>
      <c r="C4" s="15">
        <v>96.11</v>
      </c>
      <c r="D4" s="15">
        <v>10.022879260408414</v>
      </c>
      <c r="E4" s="15">
        <v>10.312671537380638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875</v>
      </c>
      <c r="B5" s="27">
        <v>127.86</v>
      </c>
      <c r="C5" s="27">
        <v>138.57666666666668</v>
      </c>
      <c r="D5" s="27">
        <v>9.153942508545924</v>
      </c>
      <c r="E5" s="27">
        <v>9.557760683740215</v>
      </c>
      <c r="F5" s="16" t="s">
        <v>71</v>
      </c>
      <c r="I5" s="76" t="s">
        <v>136</v>
      </c>
    </row>
    <row r="6" spans="1:6" s="2" customFormat="1" ht="13.5" thickBot="1">
      <c r="A6" s="17">
        <v>876</v>
      </c>
      <c r="B6" s="18">
        <v>163.72666666666666</v>
      </c>
      <c r="C6" s="18">
        <v>145.96</v>
      </c>
      <c r="D6" s="18">
        <v>9.113822380054705</v>
      </c>
      <c r="E6" s="18">
        <v>10.031520545635637</v>
      </c>
      <c r="F6" s="19" t="s">
        <v>72</v>
      </c>
    </row>
    <row r="7" spans="1:6" s="2" customFormat="1" ht="12.75">
      <c r="A7" s="20" t="s">
        <v>140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21.273151282691913</v>
      </c>
      <c r="C19" s="35">
        <v>48.68315128269187</v>
      </c>
      <c r="D19" s="36">
        <v>20.540388371432766</v>
      </c>
      <c r="K19" s="98" t="s">
        <v>131</v>
      </c>
    </row>
    <row r="20" spans="1:11" ht="12.75">
      <c r="A20" s="34" t="s">
        <v>57</v>
      </c>
      <c r="B20" s="35">
        <v>-12.144196037166111</v>
      </c>
      <c r="C20" s="35">
        <v>65.71580396283385</v>
      </c>
      <c r="D20" s="36">
        <v>25.269353486017955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-10.116654700262387</v>
      </c>
      <c r="C21" s="35">
        <v>103.61001196640423</v>
      </c>
      <c r="D21" s="36">
        <v>39.60632797528719</v>
      </c>
      <c r="F21" s="25" t="s">
        <v>134</v>
      </c>
    </row>
    <row r="22" spans="1:11" ht="16.5" thickBot="1">
      <c r="A22" s="37" t="s">
        <v>59</v>
      </c>
      <c r="B22" s="38">
        <v>18.024236681895744</v>
      </c>
      <c r="C22" s="38">
        <v>87.38757001522903</v>
      </c>
      <c r="D22" s="39">
        <v>32.81629968172204</v>
      </c>
      <c r="F22" s="25" t="s">
        <v>132</v>
      </c>
      <c r="I22" s="75" t="s">
        <v>127</v>
      </c>
      <c r="K22" s="102" t="s">
        <v>137</v>
      </c>
    </row>
    <row r="23" spans="1:11" ht="16.5" thickBot="1">
      <c r="A23" s="100" t="s">
        <v>135</v>
      </c>
      <c r="B23" s="40"/>
      <c r="C23" s="40"/>
      <c r="D23" s="53">
        <v>16.76095199584961</v>
      </c>
      <c r="I23" s="76" t="s">
        <v>136</v>
      </c>
      <c r="K23" s="102" t="s">
        <v>138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1.1556358507368032</v>
      </c>
      <c r="C27" s="45">
        <v>-0.0005600883916938959</v>
      </c>
      <c r="D27" s="45">
        <v>-0.27682383053643755</v>
      </c>
      <c r="E27" s="45">
        <v>-0.0006877721706564558</v>
      </c>
      <c r="F27" s="45">
        <v>0.04588470512623087</v>
      </c>
      <c r="G27" s="45">
        <v>-6.431094187943461E-05</v>
      </c>
      <c r="H27" s="45">
        <v>-0.005868182264777655</v>
      </c>
      <c r="I27" s="46">
        <v>-5.5273054654084526E-05</v>
      </c>
    </row>
    <row r="28" spans="1:9" ht="13.5" thickBot="1">
      <c r="A28" s="47" t="s">
        <v>61</v>
      </c>
      <c r="B28" s="48">
        <v>-1.2118279572674542</v>
      </c>
      <c r="C28" s="48">
        <v>-0.10318207432785295</v>
      </c>
      <c r="D28" s="48">
        <v>-0.2837548102058892</v>
      </c>
      <c r="E28" s="48">
        <v>-0.06657103218478717</v>
      </c>
      <c r="F28" s="48">
        <v>-0.04916730535221838</v>
      </c>
      <c r="G28" s="48">
        <v>-0.0029595377915661455</v>
      </c>
      <c r="H28" s="48">
        <v>-0.005707591774347583</v>
      </c>
      <c r="I28" s="49">
        <v>-0.0010233507184927867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873</v>
      </c>
      <c r="B39" s="51">
        <v>119.36333333333333</v>
      </c>
      <c r="C39" s="51">
        <v>124.18</v>
      </c>
      <c r="D39" s="51">
        <v>8.936527318992802</v>
      </c>
      <c r="E39" s="51">
        <v>9.240883423223199</v>
      </c>
      <c r="F39" s="55">
        <f>I39*D39/(23678+B39)*1000</f>
        <v>32.81629968172204</v>
      </c>
      <c r="G39" s="60" t="s">
        <v>59</v>
      </c>
      <c r="H39" s="59">
        <f>I39-B39+X39</f>
        <v>18.024236681895744</v>
      </c>
      <c r="I39" s="59">
        <f>(B39+C42-2*X39)*(23678+B39)*E42/((23678+C42)*D39+E42*(23678+B39))</f>
        <v>87.38757001522903</v>
      </c>
      <c r="J39" s="25" t="s">
        <v>73</v>
      </c>
      <c r="K39" s="25">
        <f>(K40*K40+L40*L40+M40*M40+N40*N40+O40*O40+P40*P40+Q40*Q40+R40*R40+S40*S40+T40*T40+U40*U40+V40*V40+W40*W40)</f>
        <v>2.9808489450310223</v>
      </c>
      <c r="M39" s="25" t="s">
        <v>68</v>
      </c>
      <c r="N39" s="25">
        <f>(K44*K44+L44*L44+M44*M44+N44*N44+O44*O44+P44*P44+Q44*Q44+R44*R44+S44*S44+T44*T44+U44*U44+V44*V44+W44*W44)</f>
        <v>1.5506363055037478</v>
      </c>
      <c r="X39" s="56">
        <f>(1-$H$2)*1000</f>
        <v>50.00000000000004</v>
      </c>
    </row>
    <row r="40" spans="1:24" ht="12.75">
      <c r="A40" s="50">
        <v>874</v>
      </c>
      <c r="B40" s="51">
        <v>77.41</v>
      </c>
      <c r="C40" s="51">
        <v>96.11</v>
      </c>
      <c r="D40" s="51">
        <v>10.022879260408414</v>
      </c>
      <c r="E40" s="51">
        <v>10.312671537380638</v>
      </c>
      <c r="F40" s="55">
        <f>I40*D40/(23678+B40)*1000</f>
        <v>20.540388371432766</v>
      </c>
      <c r="G40" s="60" t="s">
        <v>56</v>
      </c>
      <c r="H40" s="59">
        <f>I40-B40+X40</f>
        <v>21.273151282691913</v>
      </c>
      <c r="I40" s="59">
        <f>(B40+C39-2*X40)*(23678+B40)*E39/((23678+C39)*D40+E39*(23678+B40))</f>
        <v>48.68315128269187</v>
      </c>
      <c r="J40" s="25" t="s">
        <v>62</v>
      </c>
      <c r="K40" s="53">
        <f aca="true" t="shared" si="0" ref="K40:W40">SQRT(K41*K41+K42*K42)</f>
        <v>1.6745211905267683</v>
      </c>
      <c r="L40" s="53">
        <f t="shared" si="0"/>
        <v>0.10318359444022622</v>
      </c>
      <c r="M40" s="53">
        <f t="shared" si="0"/>
        <v>0.3964192546633507</v>
      </c>
      <c r="N40" s="53">
        <f t="shared" si="0"/>
        <v>0.0665745849157672</v>
      </c>
      <c r="O40" s="53">
        <f t="shared" si="0"/>
        <v>0.06725198941384143</v>
      </c>
      <c r="P40" s="53">
        <f t="shared" si="0"/>
        <v>0.0029602364495008903</v>
      </c>
      <c r="Q40" s="53">
        <f t="shared" si="0"/>
        <v>0.0081860959532155</v>
      </c>
      <c r="R40" s="53">
        <f t="shared" si="0"/>
        <v>0.0010248423310980554</v>
      </c>
      <c r="S40" s="53">
        <f t="shared" si="0"/>
        <v>0.0008823513603434307</v>
      </c>
      <c r="T40" s="53">
        <f t="shared" si="0"/>
        <v>4.354399816955956E-05</v>
      </c>
      <c r="U40" s="53">
        <f t="shared" si="0"/>
        <v>0.00017904987380238367</v>
      </c>
      <c r="V40" s="53">
        <f t="shared" si="0"/>
        <v>3.804267267628483E-05</v>
      </c>
      <c r="W40" s="53">
        <f t="shared" si="0"/>
        <v>5.501689708979053E-05</v>
      </c>
      <c r="X40" s="56">
        <f>(1-$H$2)*1000</f>
        <v>50.00000000000004</v>
      </c>
    </row>
    <row r="41" spans="1:24" ht="12.75">
      <c r="A41" s="50">
        <v>875</v>
      </c>
      <c r="B41" s="51">
        <v>127.86</v>
      </c>
      <c r="C41" s="51">
        <v>138.57666666666668</v>
      </c>
      <c r="D41" s="51">
        <v>9.153942508545924</v>
      </c>
      <c r="E41" s="51">
        <v>9.557760683740215</v>
      </c>
      <c r="F41" s="55">
        <f>I41*D41/(23678+B41)*1000</f>
        <v>25.269353486017955</v>
      </c>
      <c r="G41" s="60" t="s">
        <v>57</v>
      </c>
      <c r="H41" s="59">
        <f>I41-B41+X41</f>
        <v>-12.144196037166111</v>
      </c>
      <c r="I41" s="59">
        <f>(B41+C40-2*X41)*(23678+B41)*E40/((23678+C40)*D41+E40*(23678+B41))</f>
        <v>65.71580396283385</v>
      </c>
      <c r="J41" s="25" t="s">
        <v>60</v>
      </c>
      <c r="K41" s="53">
        <f>'calcul config'!C43</f>
        <v>1.1556358507368032</v>
      </c>
      <c r="L41" s="53">
        <f>'calcul config'!C44</f>
        <v>-0.0005600883916938959</v>
      </c>
      <c r="M41" s="53">
        <f>'calcul config'!C45</f>
        <v>-0.27682383053643755</v>
      </c>
      <c r="N41" s="53">
        <f>'calcul config'!C46</f>
        <v>-0.0006877721706564558</v>
      </c>
      <c r="O41" s="53">
        <f>'calcul config'!C47</f>
        <v>0.04588470512623087</v>
      </c>
      <c r="P41" s="53">
        <f>'calcul config'!C48</f>
        <v>-6.431094187943461E-05</v>
      </c>
      <c r="Q41" s="53">
        <f>'calcul config'!C49</f>
        <v>-0.005868182264777655</v>
      </c>
      <c r="R41" s="53">
        <f>'calcul config'!C50</f>
        <v>-5.5273054654084526E-05</v>
      </c>
      <c r="S41" s="53">
        <f>'calcul config'!C51</f>
        <v>0.0005570693925756571</v>
      </c>
      <c r="T41" s="53">
        <f>'calcul config'!C52</f>
        <v>-4.599306514184215E-06</v>
      </c>
      <c r="U41" s="53">
        <f>'calcul config'!C53</f>
        <v>-0.00013783706164531545</v>
      </c>
      <c r="V41" s="53">
        <f>'calcul config'!C54</f>
        <v>-4.352543197005437E-06</v>
      </c>
      <c r="W41" s="53">
        <f>'calcul config'!C55</f>
        <v>3.3296054097182355E-05</v>
      </c>
      <c r="X41" s="56">
        <f>(1-$H$2)*1000</f>
        <v>50.00000000000004</v>
      </c>
    </row>
    <row r="42" spans="1:24" ht="12.75">
      <c r="A42" s="50">
        <v>876</v>
      </c>
      <c r="B42" s="51">
        <v>163.72666666666666</v>
      </c>
      <c r="C42" s="51">
        <v>145.96</v>
      </c>
      <c r="D42" s="51">
        <v>9.113822380054705</v>
      </c>
      <c r="E42" s="51">
        <v>10.031520545635637</v>
      </c>
      <c r="F42" s="55">
        <f>I42*D42/(23678+B42)*1000</f>
        <v>39.60632797528719</v>
      </c>
      <c r="G42" s="60" t="s">
        <v>58</v>
      </c>
      <c r="H42" s="59">
        <f>I42-B42+X42</f>
        <v>-10.116654700262387</v>
      </c>
      <c r="I42" s="59">
        <f>(B42+C41-2*X42)*(23678+B42)*E41/((23678+C41)*D42+E41*(23678+B42))</f>
        <v>103.61001196640423</v>
      </c>
      <c r="J42" s="25" t="s">
        <v>61</v>
      </c>
      <c r="K42" s="53">
        <f>'calcul config'!D43</f>
        <v>-1.2118279572674542</v>
      </c>
      <c r="L42" s="53">
        <f>'calcul config'!D44</f>
        <v>-0.10318207432785295</v>
      </c>
      <c r="M42" s="53">
        <f>'calcul config'!D45</f>
        <v>-0.2837548102058892</v>
      </c>
      <c r="N42" s="53">
        <f>'calcul config'!D46</f>
        <v>-0.06657103218478717</v>
      </c>
      <c r="O42" s="53">
        <f>'calcul config'!D47</f>
        <v>-0.04916730535221838</v>
      </c>
      <c r="P42" s="53">
        <f>'calcul config'!D48</f>
        <v>-0.0029595377915661455</v>
      </c>
      <c r="Q42" s="53">
        <f>'calcul config'!D49</f>
        <v>-0.005707591774347583</v>
      </c>
      <c r="R42" s="53">
        <f>'calcul config'!D50</f>
        <v>-0.0010233507184927867</v>
      </c>
      <c r="S42" s="53">
        <f>'calcul config'!D51</f>
        <v>-0.0006842642873592711</v>
      </c>
      <c r="T42" s="53">
        <f>'calcul config'!D52</f>
        <v>-4.330041750583E-05</v>
      </c>
      <c r="U42" s="53">
        <f>'calcul config'!D53</f>
        <v>-0.00011427948961049407</v>
      </c>
      <c r="V42" s="53">
        <f>'calcul config'!D54</f>
        <v>-3.7792860596588214E-05</v>
      </c>
      <c r="W42" s="53">
        <f>'calcul config'!D55</f>
        <v>-4.3797622617513245E-05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1.116347460351179</v>
      </c>
      <c r="L44" s="53">
        <f>L40/(L43*1.5)</f>
        <v>0.09827008994307261</v>
      </c>
      <c r="M44" s="53">
        <f aca="true" t="shared" si="1" ref="M44:W44">M40/(M43*1.5)</f>
        <v>0.4404658385148342</v>
      </c>
      <c r="N44" s="53">
        <f t="shared" si="1"/>
        <v>0.08876611322102294</v>
      </c>
      <c r="O44" s="53">
        <f t="shared" si="1"/>
        <v>0.29889773072818415</v>
      </c>
      <c r="P44" s="53">
        <f t="shared" si="1"/>
        <v>0.019734909663339264</v>
      </c>
      <c r="Q44" s="53">
        <f t="shared" si="1"/>
        <v>0.05457397302143666</v>
      </c>
      <c r="R44" s="53">
        <f t="shared" si="1"/>
        <v>0.0022774274024401236</v>
      </c>
      <c r="S44" s="53">
        <f t="shared" si="1"/>
        <v>0.011764684804579074</v>
      </c>
      <c r="T44" s="53">
        <f t="shared" si="1"/>
        <v>0.000580586642260794</v>
      </c>
      <c r="U44" s="53">
        <f t="shared" si="1"/>
        <v>0.0023873316506984486</v>
      </c>
      <c r="V44" s="53">
        <f t="shared" si="1"/>
        <v>0.0005072356356837977</v>
      </c>
      <c r="W44" s="53">
        <f t="shared" si="1"/>
        <v>0.0007335586278638737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s="101" customFormat="1" ht="12.75">
      <c r="A50" s="101" t="s">
        <v>114</v>
      </c>
    </row>
    <row r="51" spans="1:24" s="101" customFormat="1" ht="12.75">
      <c r="A51" s="101">
        <v>876</v>
      </c>
      <c r="B51" s="101">
        <v>163.9</v>
      </c>
      <c r="C51" s="101">
        <v>151.5</v>
      </c>
      <c r="D51" s="101">
        <v>9.081511087845485</v>
      </c>
      <c r="E51" s="101">
        <v>9.801309618103703</v>
      </c>
      <c r="F51" s="101">
        <v>40.25933505292402</v>
      </c>
      <c r="G51" s="101" t="s">
        <v>59</v>
      </c>
      <c r="H51" s="101">
        <v>-8.206241426829735</v>
      </c>
      <c r="I51" s="101">
        <v>105.69375857317023</v>
      </c>
      <c r="J51" s="101" t="s">
        <v>73</v>
      </c>
      <c r="K51" s="101">
        <v>3.7978080230876916</v>
      </c>
      <c r="M51" s="101" t="s">
        <v>68</v>
      </c>
      <c r="N51" s="101">
        <v>2.0018013426657455</v>
      </c>
      <c r="X51" s="101">
        <v>50</v>
      </c>
    </row>
    <row r="52" spans="1:24" s="101" customFormat="1" ht="12.75">
      <c r="A52" s="101">
        <v>873</v>
      </c>
      <c r="B52" s="101">
        <v>121.37999725341797</v>
      </c>
      <c r="C52" s="101">
        <v>128.67999267578125</v>
      </c>
      <c r="D52" s="101">
        <v>8.864019393920898</v>
      </c>
      <c r="E52" s="101">
        <v>9.38525390625</v>
      </c>
      <c r="F52" s="101">
        <v>33.790710351928354</v>
      </c>
      <c r="G52" s="101" t="s">
        <v>56</v>
      </c>
      <c r="H52" s="101">
        <v>19.34610794826979</v>
      </c>
      <c r="I52" s="101">
        <v>90.72610520168772</v>
      </c>
      <c r="J52" s="101" t="s">
        <v>62</v>
      </c>
      <c r="K52" s="101">
        <v>1.875015431746496</v>
      </c>
      <c r="L52" s="101">
        <v>0.27007813336669456</v>
      </c>
      <c r="M52" s="101">
        <v>0.44388558202893</v>
      </c>
      <c r="N52" s="101">
        <v>0.07956936302783314</v>
      </c>
      <c r="O52" s="101">
        <v>0.07530392341984882</v>
      </c>
      <c r="P52" s="101">
        <v>0.007747529096474662</v>
      </c>
      <c r="Q52" s="101">
        <v>0.009166344644137125</v>
      </c>
      <c r="R52" s="101">
        <v>0.001224799453843766</v>
      </c>
      <c r="S52" s="101">
        <v>0.0009879683395547377</v>
      </c>
      <c r="T52" s="101">
        <v>0.000113941903315965</v>
      </c>
      <c r="U52" s="101">
        <v>0.00020047835006175798</v>
      </c>
      <c r="V52" s="101">
        <v>4.543206933262976E-05</v>
      </c>
      <c r="W52" s="101">
        <v>6.159820095153523E-05</v>
      </c>
      <c r="X52" s="101">
        <v>50</v>
      </c>
    </row>
    <row r="53" spans="1:24" s="101" customFormat="1" ht="12.75">
      <c r="A53" s="101">
        <v>874</v>
      </c>
      <c r="B53" s="101">
        <v>78.26000213623047</v>
      </c>
      <c r="C53" s="101">
        <v>100.36000061035156</v>
      </c>
      <c r="D53" s="101">
        <v>9.336451530456543</v>
      </c>
      <c r="E53" s="101">
        <v>9.548135757446289</v>
      </c>
      <c r="F53" s="101">
        <v>21.046754159594304</v>
      </c>
      <c r="G53" s="101" t="s">
        <v>57</v>
      </c>
      <c r="H53" s="101">
        <v>25.29269530833237</v>
      </c>
      <c r="I53" s="101">
        <v>53.552697444562796</v>
      </c>
      <c r="J53" s="101" t="s">
        <v>60</v>
      </c>
      <c r="K53" s="101">
        <v>-1.2937291257300294</v>
      </c>
      <c r="L53" s="101">
        <v>0.0014705627055766651</v>
      </c>
      <c r="M53" s="101">
        <v>0.3026015604928851</v>
      </c>
      <c r="N53" s="101">
        <v>-0.0008232500318189508</v>
      </c>
      <c r="O53" s="101">
        <v>-0.05254332520184991</v>
      </c>
      <c r="P53" s="101">
        <v>0.00016843698695248263</v>
      </c>
      <c r="Q53" s="101">
        <v>0.006070571268891668</v>
      </c>
      <c r="R53" s="101">
        <v>-6.618782156789741E-05</v>
      </c>
      <c r="S53" s="101">
        <v>-0.0007355457701833082</v>
      </c>
      <c r="T53" s="101">
        <v>1.2000180776368042E-05</v>
      </c>
      <c r="U53" s="101">
        <v>0.0001204219252123076</v>
      </c>
      <c r="V53" s="101">
        <v>-5.235245143616278E-06</v>
      </c>
      <c r="W53" s="101">
        <v>-4.7199756723678985E-05</v>
      </c>
      <c r="X53" s="101">
        <v>50</v>
      </c>
    </row>
    <row r="54" spans="1:24" s="101" customFormat="1" ht="12.75">
      <c r="A54" s="101">
        <v>875</v>
      </c>
      <c r="B54" s="101">
        <v>136.82000732421875</v>
      </c>
      <c r="C54" s="101">
        <v>145.6199951171875</v>
      </c>
      <c r="D54" s="101">
        <v>8.979056358337402</v>
      </c>
      <c r="E54" s="101">
        <v>9.237771987915039</v>
      </c>
      <c r="F54" s="101">
        <v>26.67506916801022</v>
      </c>
      <c r="G54" s="101" t="s">
        <v>58</v>
      </c>
      <c r="H54" s="101">
        <v>-16.07070521863365</v>
      </c>
      <c r="I54" s="101">
        <v>70.74930210558506</v>
      </c>
      <c r="J54" s="101" t="s">
        <v>61</v>
      </c>
      <c r="K54" s="101">
        <v>-1.3571837821479125</v>
      </c>
      <c r="L54" s="101">
        <v>0.27007412976471296</v>
      </c>
      <c r="M54" s="101">
        <v>-0.32475637872170077</v>
      </c>
      <c r="N54" s="101">
        <v>-0.07956510411003187</v>
      </c>
      <c r="O54" s="101">
        <v>-0.05394330226409113</v>
      </c>
      <c r="P54" s="101">
        <v>0.00774569790800983</v>
      </c>
      <c r="Q54" s="101">
        <v>-0.0068680447439142655</v>
      </c>
      <c r="R54" s="101">
        <v>-0.0012230097605547077</v>
      </c>
      <c r="S54" s="101">
        <v>-0.0006595861277558749</v>
      </c>
      <c r="T54" s="101">
        <v>0.00011330822120481462</v>
      </c>
      <c r="U54" s="101">
        <v>-0.00016028140494656943</v>
      </c>
      <c r="V54" s="101">
        <v>-4.5129426454710454E-05</v>
      </c>
      <c r="W54" s="101">
        <v>-3.9579304259817856E-05</v>
      </c>
      <c r="X54" s="101">
        <v>50</v>
      </c>
    </row>
    <row r="55" ht="12.75" hidden="1">
      <c r="A55" s="25" t="s">
        <v>108</v>
      </c>
    </row>
    <row r="56" spans="1:24" ht="12.75" hidden="1">
      <c r="A56" s="25">
        <v>876</v>
      </c>
      <c r="B56" s="25">
        <v>163.9</v>
      </c>
      <c r="C56" s="25">
        <v>151.5</v>
      </c>
      <c r="D56" s="25">
        <v>9.081511087845485</v>
      </c>
      <c r="E56" s="25">
        <v>9.801309618103703</v>
      </c>
      <c r="F56" s="25">
        <v>32.10906207732778</v>
      </c>
      <c r="G56" s="25" t="s">
        <v>59</v>
      </c>
      <c r="H56" s="25">
        <v>-29.60334058546418</v>
      </c>
      <c r="I56" s="25">
        <v>84.29665941453578</v>
      </c>
      <c r="J56" s="25" t="s">
        <v>73</v>
      </c>
      <c r="K56" s="25">
        <v>4.211135027519551</v>
      </c>
      <c r="M56" s="25" t="s">
        <v>68</v>
      </c>
      <c r="N56" s="25">
        <v>3.3472251509993973</v>
      </c>
      <c r="X56" s="25">
        <v>50</v>
      </c>
    </row>
    <row r="57" spans="1:24" ht="12.75" hidden="1">
      <c r="A57" s="25">
        <v>873</v>
      </c>
      <c r="B57" s="25">
        <v>121.37999725341797</v>
      </c>
      <c r="C57" s="25">
        <v>128.67999267578125</v>
      </c>
      <c r="D57" s="25">
        <v>8.864019393920898</v>
      </c>
      <c r="E57" s="25">
        <v>9.38525390625</v>
      </c>
      <c r="F57" s="25">
        <v>33.790710351928354</v>
      </c>
      <c r="G57" s="25" t="s">
        <v>56</v>
      </c>
      <c r="H57" s="25">
        <v>19.34610794826979</v>
      </c>
      <c r="I57" s="25">
        <v>90.72610520168772</v>
      </c>
      <c r="J57" s="25" t="s">
        <v>62</v>
      </c>
      <c r="K57" s="25">
        <v>1.1812515585582397</v>
      </c>
      <c r="L57" s="25">
        <v>1.6511977737679207</v>
      </c>
      <c r="M57" s="25">
        <v>0.2796447097523034</v>
      </c>
      <c r="N57" s="25">
        <v>0.0812059794529889</v>
      </c>
      <c r="O57" s="25">
        <v>0.04744075481518829</v>
      </c>
      <c r="P57" s="25">
        <v>0.04736763815740438</v>
      </c>
      <c r="Q57" s="25">
        <v>0.005774625690309646</v>
      </c>
      <c r="R57" s="25">
        <v>0.0012500127678138123</v>
      </c>
      <c r="S57" s="25">
        <v>0.0006223968645401298</v>
      </c>
      <c r="T57" s="25">
        <v>0.0006970253260739599</v>
      </c>
      <c r="U57" s="25">
        <v>0.00012632799447947723</v>
      </c>
      <c r="V57" s="25">
        <v>4.6394351256122126E-05</v>
      </c>
      <c r="W57" s="25">
        <v>3.881474965965708E-05</v>
      </c>
      <c r="X57" s="25">
        <v>50</v>
      </c>
    </row>
    <row r="58" spans="1:24" ht="12.75" hidden="1">
      <c r="A58" s="25">
        <v>875</v>
      </c>
      <c r="B58" s="25">
        <v>136.82000732421875</v>
      </c>
      <c r="C58" s="25">
        <v>145.6199951171875</v>
      </c>
      <c r="D58" s="25">
        <v>8.979056358337402</v>
      </c>
      <c r="E58" s="25">
        <v>9.237771987915039</v>
      </c>
      <c r="F58" s="25">
        <v>31.895203930646037</v>
      </c>
      <c r="G58" s="25" t="s">
        <v>57</v>
      </c>
      <c r="H58" s="25">
        <v>-2.225534320389386</v>
      </c>
      <c r="I58" s="25">
        <v>84.59447300382932</v>
      </c>
      <c r="J58" s="25" t="s">
        <v>60</v>
      </c>
      <c r="K58" s="25">
        <v>-1.050916583147404</v>
      </c>
      <c r="L58" s="25">
        <v>-0.00898360131868537</v>
      </c>
      <c r="M58" s="25">
        <v>0.2502253564995773</v>
      </c>
      <c r="N58" s="25">
        <v>-0.0008397440850002146</v>
      </c>
      <c r="O58" s="25">
        <v>-0.041970120585921276</v>
      </c>
      <c r="P58" s="25">
        <v>-0.001027758135631803</v>
      </c>
      <c r="Q58" s="25">
        <v>0.005233009185238737</v>
      </c>
      <c r="R58" s="25">
        <v>-6.75710135040432E-05</v>
      </c>
      <c r="S58" s="25">
        <v>-0.0005298104959734493</v>
      </c>
      <c r="T58" s="25">
        <v>-7.318253357209245E-05</v>
      </c>
      <c r="U58" s="25">
        <v>0.00011835054553270769</v>
      </c>
      <c r="V58" s="25">
        <v>-5.342986867280726E-06</v>
      </c>
      <c r="W58" s="25">
        <v>-3.234871563668317E-05</v>
      </c>
      <c r="X58" s="25">
        <v>50</v>
      </c>
    </row>
    <row r="59" spans="1:24" ht="12.75" hidden="1">
      <c r="A59" s="25">
        <v>874</v>
      </c>
      <c r="B59" s="25">
        <v>78.26000213623047</v>
      </c>
      <c r="C59" s="25">
        <v>100.36000061035156</v>
      </c>
      <c r="D59" s="25">
        <v>9.336451530456543</v>
      </c>
      <c r="E59" s="25">
        <v>9.548135757446289</v>
      </c>
      <c r="F59" s="25">
        <v>24.179259257511262</v>
      </c>
      <c r="G59" s="25" t="s">
        <v>58</v>
      </c>
      <c r="H59" s="25">
        <v>33.26324014770493</v>
      </c>
      <c r="I59" s="25">
        <v>61.52324228393535</v>
      </c>
      <c r="J59" s="25" t="s">
        <v>61</v>
      </c>
      <c r="K59" s="25">
        <v>0.5393788834039164</v>
      </c>
      <c r="L59" s="25">
        <v>-1.651173335238758</v>
      </c>
      <c r="M59" s="25">
        <v>0.12485365295861174</v>
      </c>
      <c r="N59" s="25">
        <v>-0.08120163747604454</v>
      </c>
      <c r="O59" s="25">
        <v>0.0221163784430914</v>
      </c>
      <c r="P59" s="25">
        <v>-0.04735648696668107</v>
      </c>
      <c r="Q59" s="25">
        <v>0.002441703653269815</v>
      </c>
      <c r="R59" s="25">
        <v>-0.0012481851136075868</v>
      </c>
      <c r="S59" s="25">
        <v>0.0003266170469307325</v>
      </c>
      <c r="T59" s="25">
        <v>-0.0006931728658628234</v>
      </c>
      <c r="U59" s="25">
        <v>4.418043188242181E-05</v>
      </c>
      <c r="V59" s="25">
        <v>-4.608566284445203E-05</v>
      </c>
      <c r="W59" s="25">
        <v>2.145099969229545E-05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876</v>
      </c>
      <c r="B61" s="25">
        <v>163.9</v>
      </c>
      <c r="C61" s="25">
        <v>151.5</v>
      </c>
      <c r="D61" s="25">
        <v>9.081511087845485</v>
      </c>
      <c r="E61" s="25">
        <v>9.801309618103703</v>
      </c>
      <c r="F61" s="25">
        <v>40.25933505292402</v>
      </c>
      <c r="G61" s="25" t="s">
        <v>59</v>
      </c>
      <c r="H61" s="25">
        <v>-8.206241426829735</v>
      </c>
      <c r="I61" s="25">
        <v>105.69375857317023</v>
      </c>
      <c r="J61" s="25" t="s">
        <v>73</v>
      </c>
      <c r="K61" s="25">
        <v>3.5964477300175846</v>
      </c>
      <c r="M61" s="25" t="s">
        <v>68</v>
      </c>
      <c r="N61" s="25">
        <v>2.3119207636348227</v>
      </c>
      <c r="X61" s="25">
        <v>50</v>
      </c>
    </row>
    <row r="62" spans="1:24" ht="12.75" hidden="1">
      <c r="A62" s="25">
        <v>874</v>
      </c>
      <c r="B62" s="25">
        <v>78.26000213623047</v>
      </c>
      <c r="C62" s="25">
        <v>100.36000061035156</v>
      </c>
      <c r="D62" s="25">
        <v>9.336451530456543</v>
      </c>
      <c r="E62" s="25">
        <v>9.548135757446289</v>
      </c>
      <c r="F62" s="25">
        <v>26.078637150969374</v>
      </c>
      <c r="G62" s="25" t="s">
        <v>56</v>
      </c>
      <c r="H62" s="25">
        <v>38.096137842520506</v>
      </c>
      <c r="I62" s="25">
        <v>66.35613997875093</v>
      </c>
      <c r="J62" s="25" t="s">
        <v>62</v>
      </c>
      <c r="K62" s="25">
        <v>1.5508593913207056</v>
      </c>
      <c r="L62" s="25">
        <v>1.0226996764999663</v>
      </c>
      <c r="M62" s="25">
        <v>0.3671450639848745</v>
      </c>
      <c r="N62" s="25">
        <v>0.07597871914055986</v>
      </c>
      <c r="O62" s="25">
        <v>0.062285763807393764</v>
      </c>
      <c r="P62" s="25">
        <v>0.029338268468788356</v>
      </c>
      <c r="Q62" s="25">
        <v>0.007581662942899435</v>
      </c>
      <c r="R62" s="25">
        <v>0.0011696343013370967</v>
      </c>
      <c r="S62" s="25">
        <v>0.0008172485999726454</v>
      </c>
      <c r="T62" s="25">
        <v>0.0004317228250841834</v>
      </c>
      <c r="U62" s="25">
        <v>0.00016582312936976038</v>
      </c>
      <c r="V62" s="25">
        <v>4.341034540581882E-05</v>
      </c>
      <c r="W62" s="25">
        <v>5.096357663469311E-05</v>
      </c>
      <c r="X62" s="25">
        <v>50</v>
      </c>
    </row>
    <row r="63" spans="1:24" ht="12.75" hidden="1">
      <c r="A63" s="25">
        <v>873</v>
      </c>
      <c r="B63" s="25">
        <v>121.37999725341797</v>
      </c>
      <c r="C63" s="25">
        <v>128.67999267578125</v>
      </c>
      <c r="D63" s="25">
        <v>8.864019393920898</v>
      </c>
      <c r="E63" s="25">
        <v>9.38525390625</v>
      </c>
      <c r="F63" s="25">
        <v>23.523232695720136</v>
      </c>
      <c r="G63" s="25" t="s">
        <v>57</v>
      </c>
      <c r="H63" s="25">
        <v>-8.221476405279155</v>
      </c>
      <c r="I63" s="25">
        <v>63.15852084813877</v>
      </c>
      <c r="J63" s="25" t="s">
        <v>60</v>
      </c>
      <c r="K63" s="25">
        <v>-0.005446739197493437</v>
      </c>
      <c r="L63" s="25">
        <v>-0.0055631221544211315</v>
      </c>
      <c r="M63" s="25">
        <v>-0.0028834064823061887</v>
      </c>
      <c r="N63" s="25">
        <v>-0.0007851155250778685</v>
      </c>
      <c r="O63" s="25">
        <v>-0.0008902771994075532</v>
      </c>
      <c r="P63" s="25">
        <v>-0.0006365382225877509</v>
      </c>
      <c r="Q63" s="25">
        <v>-0.00025847528850351685</v>
      </c>
      <c r="R63" s="25">
        <v>-6.314109738447564E-05</v>
      </c>
      <c r="S63" s="25">
        <v>-6.683978146546087E-05</v>
      </c>
      <c r="T63" s="25">
        <v>-4.5338849035491474E-05</v>
      </c>
      <c r="U63" s="25">
        <v>-1.876037748722767E-05</v>
      </c>
      <c r="V63" s="25">
        <v>-4.98567468261884E-06</v>
      </c>
      <c r="W63" s="25">
        <v>-5.860366137832557E-06</v>
      </c>
      <c r="X63" s="25">
        <v>50</v>
      </c>
    </row>
    <row r="64" spans="1:24" ht="12.75" hidden="1">
      <c r="A64" s="25">
        <v>875</v>
      </c>
      <c r="B64" s="25">
        <v>136.82000732421875</v>
      </c>
      <c r="C64" s="25">
        <v>145.6199951171875</v>
      </c>
      <c r="D64" s="25">
        <v>8.979056358337402</v>
      </c>
      <c r="E64" s="25">
        <v>9.237771987915039</v>
      </c>
      <c r="F64" s="25">
        <v>31.895203930646037</v>
      </c>
      <c r="G64" s="25" t="s">
        <v>58</v>
      </c>
      <c r="H64" s="25">
        <v>-2.225534320389386</v>
      </c>
      <c r="I64" s="25">
        <v>84.59447300382932</v>
      </c>
      <c r="J64" s="25" t="s">
        <v>61</v>
      </c>
      <c r="K64" s="25">
        <v>-1.5508498266046729</v>
      </c>
      <c r="L64" s="25">
        <v>-1.0226845456860247</v>
      </c>
      <c r="M64" s="25">
        <v>-0.3671337412653805</v>
      </c>
      <c r="N64" s="25">
        <v>-0.07597466259123735</v>
      </c>
      <c r="O64" s="25">
        <v>-0.06227940092501418</v>
      </c>
      <c r="P64" s="25">
        <v>-0.02933136232495664</v>
      </c>
      <c r="Q64" s="25">
        <v>-0.007577255671083531</v>
      </c>
      <c r="R64" s="25">
        <v>-0.00116792876524444</v>
      </c>
      <c r="S64" s="25">
        <v>-0.0008145107229318092</v>
      </c>
      <c r="T64" s="25">
        <v>-0.0004293355173600308</v>
      </c>
      <c r="U64" s="25">
        <v>-0.0001647584852762279</v>
      </c>
      <c r="V64" s="25">
        <v>-4.3123092841441566E-05</v>
      </c>
      <c r="W64" s="25">
        <v>-5.062550989502015E-05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876</v>
      </c>
      <c r="B66" s="25">
        <v>163.9</v>
      </c>
      <c r="C66" s="25">
        <v>151.5</v>
      </c>
      <c r="D66" s="25">
        <v>9.081511087845485</v>
      </c>
      <c r="E66" s="25">
        <v>9.801309618103703</v>
      </c>
      <c r="F66" s="25">
        <v>37.307765688043894</v>
      </c>
      <c r="G66" s="25" t="s">
        <v>59</v>
      </c>
      <c r="H66" s="25">
        <v>-15.955064388100865</v>
      </c>
      <c r="I66" s="25">
        <v>97.9449356118991</v>
      </c>
      <c r="J66" s="25" t="s">
        <v>73</v>
      </c>
      <c r="K66" s="25">
        <v>3.6250949028218966</v>
      </c>
      <c r="M66" s="25" t="s">
        <v>68</v>
      </c>
      <c r="N66" s="25">
        <v>3.029520692739805</v>
      </c>
      <c r="X66" s="25">
        <v>50</v>
      </c>
    </row>
    <row r="67" spans="1:24" ht="12.75" hidden="1">
      <c r="A67" s="25">
        <v>874</v>
      </c>
      <c r="B67" s="25">
        <v>78.26000213623047</v>
      </c>
      <c r="C67" s="25">
        <v>100.36000061035156</v>
      </c>
      <c r="D67" s="25">
        <v>9.336451530456543</v>
      </c>
      <c r="E67" s="25">
        <v>9.548135757446289</v>
      </c>
      <c r="F67" s="25">
        <v>26.078637150969374</v>
      </c>
      <c r="G67" s="25" t="s">
        <v>56</v>
      </c>
      <c r="H67" s="25">
        <v>38.096137842520506</v>
      </c>
      <c r="I67" s="25">
        <v>66.35613997875093</v>
      </c>
      <c r="J67" s="25" t="s">
        <v>62</v>
      </c>
      <c r="K67" s="25">
        <v>0.9344320742049584</v>
      </c>
      <c r="L67" s="25">
        <v>1.6411330134611146</v>
      </c>
      <c r="M67" s="25">
        <v>0.22121425746918566</v>
      </c>
      <c r="N67" s="25">
        <v>0.07765557966393877</v>
      </c>
      <c r="O67" s="25">
        <v>0.037528945546328435</v>
      </c>
      <c r="P67" s="25">
        <v>0.04707911047759419</v>
      </c>
      <c r="Q67" s="25">
        <v>0.004568156744539084</v>
      </c>
      <c r="R67" s="25">
        <v>0.0011954506703103056</v>
      </c>
      <c r="S67" s="25">
        <v>0.0004924584831620014</v>
      </c>
      <c r="T67" s="25">
        <v>0.0006927645617581518</v>
      </c>
      <c r="U67" s="25">
        <v>9.990101207351834E-05</v>
      </c>
      <c r="V67" s="25">
        <v>4.43761939231297E-05</v>
      </c>
      <c r="W67" s="25">
        <v>3.071298941123253E-05</v>
      </c>
      <c r="X67" s="25">
        <v>50</v>
      </c>
    </row>
    <row r="68" spans="1:24" ht="12.75" hidden="1">
      <c r="A68" s="25">
        <v>875</v>
      </c>
      <c r="B68" s="25">
        <v>136.82000732421875</v>
      </c>
      <c r="C68" s="25">
        <v>145.6199951171875</v>
      </c>
      <c r="D68" s="25">
        <v>8.979056358337402</v>
      </c>
      <c r="E68" s="25">
        <v>9.237771987915039</v>
      </c>
      <c r="F68" s="25">
        <v>26.67506916801022</v>
      </c>
      <c r="G68" s="25" t="s">
        <v>57</v>
      </c>
      <c r="H68" s="25">
        <v>-16.07070521863365</v>
      </c>
      <c r="I68" s="25">
        <v>70.74930210558506</v>
      </c>
      <c r="J68" s="25" t="s">
        <v>60</v>
      </c>
      <c r="K68" s="25">
        <v>0.0008134938040524808</v>
      </c>
      <c r="L68" s="25">
        <v>-0.008928182127441309</v>
      </c>
      <c r="M68" s="25">
        <v>-0.0027068753219634065</v>
      </c>
      <c r="N68" s="25">
        <v>-0.0008023481602134851</v>
      </c>
      <c r="O68" s="25">
        <v>-0.0003717052201714255</v>
      </c>
      <c r="P68" s="25">
        <v>-0.001021566701746447</v>
      </c>
      <c r="Q68" s="25">
        <v>-0.000175752708705822</v>
      </c>
      <c r="R68" s="25">
        <v>-6.454588680406176E-05</v>
      </c>
      <c r="S68" s="25">
        <v>-3.813845468719426E-05</v>
      </c>
      <c r="T68" s="25">
        <v>-7.275655435501407E-05</v>
      </c>
      <c r="U68" s="25">
        <v>-1.1718727283088618E-05</v>
      </c>
      <c r="V68" s="25">
        <v>-5.096703429678753E-06</v>
      </c>
      <c r="W68" s="25">
        <v>-3.4055781380264555E-06</v>
      </c>
      <c r="X68" s="25">
        <v>50</v>
      </c>
    </row>
    <row r="69" spans="1:24" ht="12.75" hidden="1">
      <c r="A69" s="25">
        <v>873</v>
      </c>
      <c r="B69" s="25">
        <v>121.37999725341797</v>
      </c>
      <c r="C69" s="25">
        <v>128.67999267578125</v>
      </c>
      <c r="D69" s="25">
        <v>8.864019393920898</v>
      </c>
      <c r="E69" s="25">
        <v>9.38525390625</v>
      </c>
      <c r="F69" s="25">
        <v>31.725658250867365</v>
      </c>
      <c r="G69" s="25" t="s">
        <v>58</v>
      </c>
      <c r="H69" s="25">
        <v>13.801562355219431</v>
      </c>
      <c r="I69" s="25">
        <v>85.18155960863736</v>
      </c>
      <c r="J69" s="25" t="s">
        <v>61</v>
      </c>
      <c r="K69" s="25">
        <v>-0.9344317201009454</v>
      </c>
      <c r="L69" s="25">
        <v>-1.641108727487566</v>
      </c>
      <c r="M69" s="25">
        <v>-0.22119769558843624</v>
      </c>
      <c r="N69" s="25">
        <v>-0.07765143456738029</v>
      </c>
      <c r="O69" s="25">
        <v>-0.03752710472509946</v>
      </c>
      <c r="P69" s="25">
        <v>-0.04706802571635443</v>
      </c>
      <c r="Q69" s="25">
        <v>-0.004564774586774301</v>
      </c>
      <c r="R69" s="25">
        <v>-0.0011937068876579527</v>
      </c>
      <c r="S69" s="25">
        <v>-0.0004909794455089663</v>
      </c>
      <c r="T69" s="25">
        <v>-0.0006889333943323913</v>
      </c>
      <c r="U69" s="25">
        <v>-9.921130804589692E-05</v>
      </c>
      <c r="V69" s="25">
        <v>-4.408253850736269E-05</v>
      </c>
      <c r="W69" s="25">
        <v>-3.052359343393693E-05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876</v>
      </c>
      <c r="B71" s="25">
        <v>163.9</v>
      </c>
      <c r="C71" s="25">
        <v>151.5</v>
      </c>
      <c r="D71" s="25">
        <v>9.081511087845485</v>
      </c>
      <c r="E71" s="25">
        <v>9.801309618103703</v>
      </c>
      <c r="F71" s="25">
        <v>32.10906207732778</v>
      </c>
      <c r="G71" s="25" t="s">
        <v>59</v>
      </c>
      <c r="H71" s="25">
        <v>-29.60334058546418</v>
      </c>
      <c r="I71" s="25">
        <v>84.29665941453578</v>
      </c>
      <c r="J71" s="25" t="s">
        <v>73</v>
      </c>
      <c r="K71" s="25">
        <v>4.311013536861467</v>
      </c>
      <c r="M71" s="25" t="s">
        <v>68</v>
      </c>
      <c r="N71" s="25">
        <v>2.686283398254225</v>
      </c>
      <c r="X71" s="25">
        <v>50</v>
      </c>
    </row>
    <row r="72" spans="1:24" ht="12.75" hidden="1">
      <c r="A72" s="25">
        <v>875</v>
      </c>
      <c r="B72" s="25">
        <v>136.82000732421875</v>
      </c>
      <c r="C72" s="25">
        <v>145.6199951171875</v>
      </c>
      <c r="D72" s="25">
        <v>8.979056358337402</v>
      </c>
      <c r="E72" s="25">
        <v>9.237771987915039</v>
      </c>
      <c r="F72" s="25">
        <v>37.04519956147663</v>
      </c>
      <c r="G72" s="25" t="s">
        <v>56</v>
      </c>
      <c r="H72" s="25">
        <v>11.43360914548883</v>
      </c>
      <c r="I72" s="25">
        <v>98.25361646970754</v>
      </c>
      <c r="J72" s="25" t="s">
        <v>62</v>
      </c>
      <c r="K72" s="25">
        <v>1.752480297289406</v>
      </c>
      <c r="L72" s="25">
        <v>1.0271906094533216</v>
      </c>
      <c r="M72" s="25">
        <v>0.41487544157828776</v>
      </c>
      <c r="N72" s="25">
        <v>0.08176868550102105</v>
      </c>
      <c r="O72" s="25">
        <v>0.07038247028936852</v>
      </c>
      <c r="P72" s="25">
        <v>0.029466812084898528</v>
      </c>
      <c r="Q72" s="25">
        <v>0.008567134162602515</v>
      </c>
      <c r="R72" s="25">
        <v>0.001258628210568248</v>
      </c>
      <c r="S72" s="25">
        <v>0.0009233887821902032</v>
      </c>
      <c r="T72" s="25">
        <v>0.0004336408797260342</v>
      </c>
      <c r="U72" s="25">
        <v>0.0001873836345509395</v>
      </c>
      <c r="V72" s="25">
        <v>4.670151513135017E-05</v>
      </c>
      <c r="W72" s="25">
        <v>5.757902991900639E-05</v>
      </c>
      <c r="X72" s="25">
        <v>50</v>
      </c>
    </row>
    <row r="73" spans="1:24" ht="12.75" hidden="1">
      <c r="A73" s="25">
        <v>873</v>
      </c>
      <c r="B73" s="25">
        <v>121.37999725341797</v>
      </c>
      <c r="C73" s="25">
        <v>128.67999267578125</v>
      </c>
      <c r="D73" s="25">
        <v>8.864019393920898</v>
      </c>
      <c r="E73" s="25">
        <v>9.38525390625</v>
      </c>
      <c r="F73" s="25">
        <v>31.725658250867365</v>
      </c>
      <c r="G73" s="25" t="s">
        <v>57</v>
      </c>
      <c r="H73" s="25">
        <v>13.801562355219431</v>
      </c>
      <c r="I73" s="25">
        <v>85.18155960863736</v>
      </c>
      <c r="J73" s="25" t="s">
        <v>60</v>
      </c>
      <c r="K73" s="25">
        <v>-1.6673567080591973</v>
      </c>
      <c r="L73" s="25">
        <v>-0.005588511711285577</v>
      </c>
      <c r="M73" s="25">
        <v>0.39615030740918855</v>
      </c>
      <c r="N73" s="25">
        <v>-0.0008460282456561846</v>
      </c>
      <c r="O73" s="25">
        <v>-0.06672605423137826</v>
      </c>
      <c r="P73" s="25">
        <v>-0.0006392028804489253</v>
      </c>
      <c r="Q73" s="25">
        <v>0.00824443874688598</v>
      </c>
      <c r="R73" s="25">
        <v>-6.806677727951619E-05</v>
      </c>
      <c r="S73" s="25">
        <v>-0.0008536004221907071</v>
      </c>
      <c r="T73" s="25">
        <v>-4.55056741297125E-05</v>
      </c>
      <c r="U73" s="25">
        <v>0.0001837945307625962</v>
      </c>
      <c r="V73" s="25">
        <v>-5.386600803941458E-06</v>
      </c>
      <c r="W73" s="25">
        <v>-5.246806954018927E-05</v>
      </c>
      <c r="X73" s="25">
        <v>50</v>
      </c>
    </row>
    <row r="74" spans="1:24" ht="12.75" hidden="1">
      <c r="A74" s="25">
        <v>874</v>
      </c>
      <c r="B74" s="25">
        <v>78.26000213623047</v>
      </c>
      <c r="C74" s="25">
        <v>100.36000061035156</v>
      </c>
      <c r="D74" s="25">
        <v>9.336451530456543</v>
      </c>
      <c r="E74" s="25">
        <v>9.548135757446289</v>
      </c>
      <c r="F74" s="25">
        <v>21.046754159594304</v>
      </c>
      <c r="G74" s="25" t="s">
        <v>58</v>
      </c>
      <c r="H74" s="25">
        <v>25.29269530833237</v>
      </c>
      <c r="I74" s="25">
        <v>53.552697444562796</v>
      </c>
      <c r="J74" s="25" t="s">
        <v>61</v>
      </c>
      <c r="K74" s="25">
        <v>0.539544993932444</v>
      </c>
      <c r="L74" s="25">
        <v>-1.027175406970951</v>
      </c>
      <c r="M74" s="25">
        <v>0.12323378580723988</v>
      </c>
      <c r="N74" s="25">
        <v>-0.08176430862407168</v>
      </c>
      <c r="O74" s="25">
        <v>0.022390306178009474</v>
      </c>
      <c r="P74" s="25">
        <v>-0.02945987837932037</v>
      </c>
      <c r="Q74" s="25">
        <v>0.002329166698387262</v>
      </c>
      <c r="R74" s="25">
        <v>-0.0012567863327825502</v>
      </c>
      <c r="S74" s="25">
        <v>0.00035215502596236354</v>
      </c>
      <c r="T74" s="25">
        <v>-0.00043124661875957855</v>
      </c>
      <c r="U74" s="25">
        <v>3.649927340752305E-05</v>
      </c>
      <c r="V74" s="25">
        <v>-4.638982698116804E-05</v>
      </c>
      <c r="W74" s="25">
        <v>2.371595170217077E-05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876</v>
      </c>
      <c r="B76" s="25">
        <v>163.9</v>
      </c>
      <c r="C76" s="25">
        <v>151.5</v>
      </c>
      <c r="D76" s="25">
        <v>9.081511087845485</v>
      </c>
      <c r="E76" s="25">
        <v>9.801309618103703</v>
      </c>
      <c r="F76" s="25">
        <v>37.307765688043894</v>
      </c>
      <c r="G76" s="25" t="s">
        <v>59</v>
      </c>
      <c r="H76" s="25">
        <v>-15.955064388100865</v>
      </c>
      <c r="I76" s="25">
        <v>97.9449356118991</v>
      </c>
      <c r="J76" s="25" t="s">
        <v>73</v>
      </c>
      <c r="K76" s="25">
        <v>4.477246518670766</v>
      </c>
      <c r="M76" s="25" t="s">
        <v>68</v>
      </c>
      <c r="N76" s="25">
        <v>2.35435656709148</v>
      </c>
      <c r="X76" s="25">
        <v>50</v>
      </c>
    </row>
    <row r="77" spans="1:24" ht="12.75" hidden="1">
      <c r="A77" s="25">
        <v>875</v>
      </c>
      <c r="B77" s="25">
        <v>136.82000732421875</v>
      </c>
      <c r="C77" s="25">
        <v>145.6199951171875</v>
      </c>
      <c r="D77" s="25">
        <v>8.979056358337402</v>
      </c>
      <c r="E77" s="25">
        <v>9.237771987915039</v>
      </c>
      <c r="F77" s="25">
        <v>37.04519956147663</v>
      </c>
      <c r="G77" s="25" t="s">
        <v>56</v>
      </c>
      <c r="H77" s="25">
        <v>11.43360914548883</v>
      </c>
      <c r="I77" s="25">
        <v>98.25361646970754</v>
      </c>
      <c r="J77" s="25" t="s">
        <v>62</v>
      </c>
      <c r="K77" s="25">
        <v>2.0384052738475753</v>
      </c>
      <c r="L77" s="25">
        <v>0.27565196064785547</v>
      </c>
      <c r="M77" s="25">
        <v>0.482565697616915</v>
      </c>
      <c r="N77" s="25">
        <v>0.08018859399152208</v>
      </c>
      <c r="O77" s="25">
        <v>0.08186584595209147</v>
      </c>
      <c r="P77" s="25">
        <v>0.007907513153407514</v>
      </c>
      <c r="Q77" s="25">
        <v>0.009965017000278712</v>
      </c>
      <c r="R77" s="25">
        <v>0.00123429057040465</v>
      </c>
      <c r="S77" s="25">
        <v>0.0010740386663375522</v>
      </c>
      <c r="T77" s="25">
        <v>0.0001162849142591576</v>
      </c>
      <c r="U77" s="25">
        <v>0.0002179302664718793</v>
      </c>
      <c r="V77" s="25">
        <v>4.577957044524479E-05</v>
      </c>
      <c r="W77" s="25">
        <v>6.696233446677798E-05</v>
      </c>
      <c r="X77" s="25">
        <v>50</v>
      </c>
    </row>
    <row r="78" spans="1:24" ht="12.75" hidden="1">
      <c r="A78" s="25">
        <v>874</v>
      </c>
      <c r="B78" s="25">
        <v>78.26000213623047</v>
      </c>
      <c r="C78" s="25">
        <v>100.36000061035156</v>
      </c>
      <c r="D78" s="25">
        <v>9.336451530456543</v>
      </c>
      <c r="E78" s="25">
        <v>9.548135757446289</v>
      </c>
      <c r="F78" s="25">
        <v>24.179259257511262</v>
      </c>
      <c r="G78" s="25" t="s">
        <v>57</v>
      </c>
      <c r="H78" s="25">
        <v>33.26324014770493</v>
      </c>
      <c r="I78" s="25">
        <v>61.52324228393535</v>
      </c>
      <c r="J78" s="25" t="s">
        <v>60</v>
      </c>
      <c r="K78" s="25">
        <v>-1.895966024650088</v>
      </c>
      <c r="L78" s="25">
        <v>0.001500579340802749</v>
      </c>
      <c r="M78" s="25">
        <v>0.4468012248262287</v>
      </c>
      <c r="N78" s="25">
        <v>-0.0008300053873260753</v>
      </c>
      <c r="O78" s="25">
        <v>-0.07646516847964877</v>
      </c>
      <c r="P78" s="25">
        <v>0.00017196236831468933</v>
      </c>
      <c r="Q78" s="25">
        <v>0.009124448970939746</v>
      </c>
      <c r="R78" s="25">
        <v>-6.67408019832888E-05</v>
      </c>
      <c r="S78" s="25">
        <v>-0.0010267924737135282</v>
      </c>
      <c r="T78" s="25">
        <v>1.2259226463064744E-05</v>
      </c>
      <c r="U78" s="25">
        <v>0.00019196439792697358</v>
      </c>
      <c r="V78" s="25">
        <v>-5.2834992543671316E-06</v>
      </c>
      <c r="W78" s="25">
        <v>-6.463435894893135E-05</v>
      </c>
      <c r="X78" s="25">
        <v>50</v>
      </c>
    </row>
    <row r="79" spans="1:24" ht="12.75" hidden="1">
      <c r="A79" s="25">
        <v>873</v>
      </c>
      <c r="B79" s="25">
        <v>121.37999725341797</v>
      </c>
      <c r="C79" s="25">
        <v>128.67999267578125</v>
      </c>
      <c r="D79" s="25">
        <v>8.864019393920898</v>
      </c>
      <c r="E79" s="25">
        <v>9.38525390625</v>
      </c>
      <c r="F79" s="25">
        <v>23.523232695720136</v>
      </c>
      <c r="G79" s="25" t="s">
        <v>58</v>
      </c>
      <c r="H79" s="25">
        <v>-8.221476405279155</v>
      </c>
      <c r="I79" s="25">
        <v>63.15852084813877</v>
      </c>
      <c r="J79" s="25" t="s">
        <v>61</v>
      </c>
      <c r="K79" s="25">
        <v>-0.7486046311786684</v>
      </c>
      <c r="L79" s="25">
        <v>0.2756478762309784</v>
      </c>
      <c r="M79" s="25">
        <v>-0.18231378996192696</v>
      </c>
      <c r="N79" s="25">
        <v>-0.08018429832201676</v>
      </c>
      <c r="O79" s="25">
        <v>-0.02924200305776778</v>
      </c>
      <c r="P79" s="25">
        <v>0.007905643124705063</v>
      </c>
      <c r="Q79" s="25">
        <v>-0.004005745223121454</v>
      </c>
      <c r="R79" s="25">
        <v>-0.001232484838665557</v>
      </c>
      <c r="S79" s="25">
        <v>-0.00031504963531704287</v>
      </c>
      <c r="T79" s="25">
        <v>0.00011563690003967993</v>
      </c>
      <c r="U79" s="25">
        <v>-0.00010316622980917192</v>
      </c>
      <c r="V79" s="25">
        <v>-4.5473659472052965E-05</v>
      </c>
      <c r="W79" s="25">
        <v>-1.7502967762677825E-05</v>
      </c>
      <c r="X79" s="25">
        <v>50</v>
      </c>
    </row>
    <row r="80" s="101" customFormat="1" ht="12.75">
      <c r="A80" s="101" t="s">
        <v>113</v>
      </c>
    </row>
    <row r="81" spans="1:24" s="101" customFormat="1" ht="12.75">
      <c r="A81" s="101">
        <v>876</v>
      </c>
      <c r="B81" s="101">
        <v>165.06</v>
      </c>
      <c r="C81" s="101">
        <v>140.66</v>
      </c>
      <c r="D81" s="101">
        <v>8.829195786244554</v>
      </c>
      <c r="E81" s="101">
        <v>10.419354083053177</v>
      </c>
      <c r="F81" s="101">
        <v>38.85218904460119</v>
      </c>
      <c r="G81" s="101" t="s">
        <v>59</v>
      </c>
      <c r="H81" s="101">
        <v>-10.140469733723194</v>
      </c>
      <c r="I81" s="101">
        <v>104.91953026627677</v>
      </c>
      <c r="J81" s="101" t="s">
        <v>73</v>
      </c>
      <c r="K81" s="101">
        <v>3.412707650015713</v>
      </c>
      <c r="M81" s="101" t="s">
        <v>68</v>
      </c>
      <c r="N81" s="101">
        <v>1.7919890335551751</v>
      </c>
      <c r="X81" s="101">
        <v>50</v>
      </c>
    </row>
    <row r="82" spans="1:24" s="101" customFormat="1" ht="12.75">
      <c r="A82" s="101">
        <v>873</v>
      </c>
      <c r="B82" s="101">
        <v>121.83999633789062</v>
      </c>
      <c r="C82" s="101">
        <v>134.24000549316406</v>
      </c>
      <c r="D82" s="101">
        <v>8.654146194458008</v>
      </c>
      <c r="E82" s="101">
        <v>9.011907577514648</v>
      </c>
      <c r="F82" s="101">
        <v>32.26696740417679</v>
      </c>
      <c r="G82" s="101" t="s">
        <v>56</v>
      </c>
      <c r="H82" s="101">
        <v>16.897661211532508</v>
      </c>
      <c r="I82" s="101">
        <v>88.73765754942309</v>
      </c>
      <c r="J82" s="101" t="s">
        <v>62</v>
      </c>
      <c r="K82" s="101">
        <v>1.7821988163844138</v>
      </c>
      <c r="L82" s="101">
        <v>0.21567747134026072</v>
      </c>
      <c r="M82" s="101">
        <v>0.42191244701424463</v>
      </c>
      <c r="N82" s="101">
        <v>0.08190411447580805</v>
      </c>
      <c r="O82" s="101">
        <v>0.0715761918164491</v>
      </c>
      <c r="P82" s="101">
        <v>0.006186975376369512</v>
      </c>
      <c r="Q82" s="101">
        <v>0.008712575938679582</v>
      </c>
      <c r="R82" s="101">
        <v>0.0012607266826443083</v>
      </c>
      <c r="S82" s="101">
        <v>0.0009390553970943964</v>
      </c>
      <c r="T82" s="101">
        <v>9.097848525270204E-05</v>
      </c>
      <c r="U82" s="101">
        <v>0.00019054891320376163</v>
      </c>
      <c r="V82" s="101">
        <v>4.676553130837878E-05</v>
      </c>
      <c r="W82" s="101">
        <v>5.854766804616833E-05</v>
      </c>
      <c r="X82" s="101">
        <v>50</v>
      </c>
    </row>
    <row r="83" spans="1:24" s="101" customFormat="1" ht="12.75">
      <c r="A83" s="101">
        <v>874</v>
      </c>
      <c r="B83" s="101">
        <v>76.91999816894531</v>
      </c>
      <c r="C83" s="101">
        <v>91.31999969482422</v>
      </c>
      <c r="D83" s="101">
        <v>9.846051216125488</v>
      </c>
      <c r="E83" s="101">
        <v>10.5983247756958</v>
      </c>
      <c r="F83" s="101">
        <v>21.990358745465343</v>
      </c>
      <c r="G83" s="101" t="s">
        <v>57</v>
      </c>
      <c r="H83" s="101">
        <v>26.13469363217306</v>
      </c>
      <c r="I83" s="101">
        <v>53.05469180111833</v>
      </c>
      <c r="J83" s="101" t="s">
        <v>60</v>
      </c>
      <c r="K83" s="101">
        <v>-1.3995222399462284</v>
      </c>
      <c r="L83" s="101">
        <v>0.0011744897752269372</v>
      </c>
      <c r="M83" s="101">
        <v>0.32832776929211754</v>
      </c>
      <c r="N83" s="101">
        <v>-0.0008474633790838956</v>
      </c>
      <c r="O83" s="101">
        <v>-0.05668198214644074</v>
      </c>
      <c r="P83" s="101">
        <v>0.0001345731746573645</v>
      </c>
      <c r="Q83" s="101">
        <v>0.006634029381650981</v>
      </c>
      <c r="R83" s="101">
        <v>-6.813802982953537E-05</v>
      </c>
      <c r="S83" s="101">
        <v>-0.0007806520654369051</v>
      </c>
      <c r="T83" s="101">
        <v>9.590293328419083E-06</v>
      </c>
      <c r="U83" s="101">
        <v>0.0001348231366794501</v>
      </c>
      <c r="V83" s="101">
        <v>-5.389841739959991E-06</v>
      </c>
      <c r="W83" s="101">
        <v>-4.972543299870947E-05</v>
      </c>
      <c r="X83" s="101">
        <v>50</v>
      </c>
    </row>
    <row r="84" spans="1:24" s="101" customFormat="1" ht="12.75">
      <c r="A84" s="101">
        <v>875</v>
      </c>
      <c r="B84" s="101">
        <v>122.63999938964844</v>
      </c>
      <c r="C84" s="101">
        <v>137.13999938964844</v>
      </c>
      <c r="D84" s="101">
        <v>9.309102058410645</v>
      </c>
      <c r="E84" s="101">
        <v>9.511367797851562</v>
      </c>
      <c r="F84" s="101">
        <v>23.744389981107016</v>
      </c>
      <c r="G84" s="101" t="s">
        <v>58</v>
      </c>
      <c r="H84" s="101">
        <v>-11.932567630980138</v>
      </c>
      <c r="I84" s="101">
        <v>60.70743175866826</v>
      </c>
      <c r="J84" s="101" t="s">
        <v>61</v>
      </c>
      <c r="K84" s="101">
        <v>-1.10343559894445</v>
      </c>
      <c r="L84" s="101">
        <v>0.21567427342522072</v>
      </c>
      <c r="M84" s="101">
        <v>-0.26497356256277693</v>
      </c>
      <c r="N84" s="101">
        <v>-0.0818997299988674</v>
      </c>
      <c r="O84" s="101">
        <v>-0.04370702615021626</v>
      </c>
      <c r="P84" s="101">
        <v>0.00618551164969118</v>
      </c>
      <c r="Q84" s="101">
        <v>-0.0056478875387749984</v>
      </c>
      <c r="R84" s="101">
        <v>-0.0012588840205603818</v>
      </c>
      <c r="S84" s="101">
        <v>-0.0005219266150918235</v>
      </c>
      <c r="T84" s="101">
        <v>9.047160357123666E-05</v>
      </c>
      <c r="U84" s="101">
        <v>-0.00013465366738061387</v>
      </c>
      <c r="V84" s="101">
        <v>-4.645389676413746E-05</v>
      </c>
      <c r="W84" s="101">
        <v>-3.0906483894729535E-05</v>
      </c>
      <c r="X84" s="101">
        <v>50</v>
      </c>
    </row>
    <row r="85" ht="12.75" hidden="1">
      <c r="A85" s="25" t="s">
        <v>103</v>
      </c>
    </row>
    <row r="86" spans="1:24" ht="12.75" hidden="1">
      <c r="A86" s="25">
        <v>876</v>
      </c>
      <c r="B86" s="25">
        <v>165.06</v>
      </c>
      <c r="C86" s="25">
        <v>140.66</v>
      </c>
      <c r="D86" s="25">
        <v>8.829195786244554</v>
      </c>
      <c r="E86" s="25">
        <v>10.419354083053177</v>
      </c>
      <c r="F86" s="25">
        <v>31.635234664207307</v>
      </c>
      <c r="G86" s="25" t="s">
        <v>59</v>
      </c>
      <c r="H86" s="25">
        <v>-29.629705273960866</v>
      </c>
      <c r="I86" s="25">
        <v>85.4302947260391</v>
      </c>
      <c r="J86" s="25" t="s">
        <v>73</v>
      </c>
      <c r="K86" s="25">
        <v>3.994364164752074</v>
      </c>
      <c r="M86" s="25" t="s">
        <v>68</v>
      </c>
      <c r="N86" s="25">
        <v>2.8962705369111217</v>
      </c>
      <c r="X86" s="25">
        <v>50</v>
      </c>
    </row>
    <row r="87" spans="1:24" ht="12.75" hidden="1">
      <c r="A87" s="25">
        <v>873</v>
      </c>
      <c r="B87" s="25">
        <v>121.83999633789062</v>
      </c>
      <c r="C87" s="25">
        <v>134.24000549316406</v>
      </c>
      <c r="D87" s="25">
        <v>8.654146194458008</v>
      </c>
      <c r="E87" s="25">
        <v>9.011907577514648</v>
      </c>
      <c r="F87" s="25">
        <v>32.26696740417679</v>
      </c>
      <c r="G87" s="25" t="s">
        <v>56</v>
      </c>
      <c r="H87" s="25">
        <v>16.897661211532508</v>
      </c>
      <c r="I87" s="25">
        <v>88.73765754942309</v>
      </c>
      <c r="J87" s="25" t="s">
        <v>62</v>
      </c>
      <c r="K87" s="25">
        <v>1.3937617526083939</v>
      </c>
      <c r="L87" s="25">
        <v>1.3897936772487696</v>
      </c>
      <c r="M87" s="25">
        <v>0.32995369509242944</v>
      </c>
      <c r="N87" s="25">
        <v>0.08139254239172831</v>
      </c>
      <c r="O87" s="25">
        <v>0.055975591609106826</v>
      </c>
      <c r="P87" s="25">
        <v>0.03986877446699481</v>
      </c>
      <c r="Q87" s="25">
        <v>0.006813503910090317</v>
      </c>
      <c r="R87" s="25">
        <v>0.0012528680789318939</v>
      </c>
      <c r="S87" s="25">
        <v>0.0007343766680136806</v>
      </c>
      <c r="T87" s="25">
        <v>0.0005866912928881304</v>
      </c>
      <c r="U87" s="25">
        <v>0.00014904031143040945</v>
      </c>
      <c r="V87" s="25">
        <v>4.649480452537582E-05</v>
      </c>
      <c r="W87" s="25">
        <v>4.579593281164409E-05</v>
      </c>
      <c r="X87" s="25">
        <v>50</v>
      </c>
    </row>
    <row r="88" spans="1:24" ht="12.75" hidden="1">
      <c r="A88" s="25">
        <v>875</v>
      </c>
      <c r="B88" s="25">
        <v>122.63999938964844</v>
      </c>
      <c r="C88" s="25">
        <v>137.13999938964844</v>
      </c>
      <c r="D88" s="25">
        <v>9.309102058410645</v>
      </c>
      <c r="E88" s="25">
        <v>9.511367797851562</v>
      </c>
      <c r="F88" s="25">
        <v>30.174948618186686</v>
      </c>
      <c r="G88" s="25" t="s">
        <v>57</v>
      </c>
      <c r="H88" s="25">
        <v>4.508482231376803</v>
      </c>
      <c r="I88" s="25">
        <v>77.1484816210252</v>
      </c>
      <c r="J88" s="25" t="s">
        <v>60</v>
      </c>
      <c r="K88" s="25">
        <v>-1.311197002853107</v>
      </c>
      <c r="L88" s="25">
        <v>-0.0075613353532363245</v>
      </c>
      <c r="M88" s="25">
        <v>0.3116595477367031</v>
      </c>
      <c r="N88" s="25">
        <v>-0.0008418572772460369</v>
      </c>
      <c r="O88" s="25">
        <v>-0.05245181874381446</v>
      </c>
      <c r="P88" s="25">
        <v>-0.0008649835142160662</v>
      </c>
      <c r="Q88" s="25">
        <v>0.006492237726032645</v>
      </c>
      <c r="R88" s="25">
        <v>-6.773681569066274E-05</v>
      </c>
      <c r="S88" s="25">
        <v>-0.0006692829759936639</v>
      </c>
      <c r="T88" s="25">
        <v>-6.158822738329184E-05</v>
      </c>
      <c r="U88" s="25">
        <v>0.00014514862751235184</v>
      </c>
      <c r="V88" s="25">
        <v>-5.358054596102836E-06</v>
      </c>
      <c r="W88" s="25">
        <v>-4.1088490173447015E-05</v>
      </c>
      <c r="X88" s="25">
        <v>50</v>
      </c>
    </row>
    <row r="89" spans="1:24" ht="12.75" hidden="1">
      <c r="A89" s="25">
        <v>874</v>
      </c>
      <c r="B89" s="25">
        <v>76.91999816894531</v>
      </c>
      <c r="C89" s="25">
        <v>91.31999969482422</v>
      </c>
      <c r="D89" s="25">
        <v>9.846051216125488</v>
      </c>
      <c r="E89" s="25">
        <v>10.5983247756958</v>
      </c>
      <c r="F89" s="25">
        <v>23.19945402671156</v>
      </c>
      <c r="G89" s="25" t="s">
        <v>58</v>
      </c>
      <c r="H89" s="25">
        <v>29.051798270947195</v>
      </c>
      <c r="I89" s="25">
        <v>55.971796439892465</v>
      </c>
      <c r="J89" s="25" t="s">
        <v>61</v>
      </c>
      <c r="K89" s="25">
        <v>0.472582524796517</v>
      </c>
      <c r="L89" s="25">
        <v>-1.3897731079310511</v>
      </c>
      <c r="M89" s="25">
        <v>0.1083409765956611</v>
      </c>
      <c r="N89" s="25">
        <v>-0.08138818853687578</v>
      </c>
      <c r="O89" s="25">
        <v>0.019546702188746427</v>
      </c>
      <c r="P89" s="25">
        <v>-0.0398593901235359</v>
      </c>
      <c r="Q89" s="25">
        <v>0.0020675310980719256</v>
      </c>
      <c r="R89" s="25">
        <v>-0.001251035629791008</v>
      </c>
      <c r="S89" s="25">
        <v>0.00030227369810808933</v>
      </c>
      <c r="T89" s="25">
        <v>-0.0005834497093996448</v>
      </c>
      <c r="U89" s="25">
        <v>3.383622855097739E-05</v>
      </c>
      <c r="V89" s="25">
        <v>-4.6185041937818885E-05</v>
      </c>
      <c r="W89" s="25">
        <v>2.0223833399115204E-05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876</v>
      </c>
      <c r="B91" s="25">
        <v>165.06</v>
      </c>
      <c r="C91" s="25">
        <v>140.66</v>
      </c>
      <c r="D91" s="25">
        <v>8.829195786244554</v>
      </c>
      <c r="E91" s="25">
        <v>10.419354083053177</v>
      </c>
      <c r="F91" s="25">
        <v>38.85218904460119</v>
      </c>
      <c r="G91" s="25" t="s">
        <v>59</v>
      </c>
      <c r="H91" s="25">
        <v>-10.140469733723194</v>
      </c>
      <c r="I91" s="25">
        <v>104.91953026627677</v>
      </c>
      <c r="J91" s="25" t="s">
        <v>73</v>
      </c>
      <c r="K91" s="25">
        <v>2.5871038710392944</v>
      </c>
      <c r="M91" s="25" t="s">
        <v>68</v>
      </c>
      <c r="N91" s="25">
        <v>1.884734806553142</v>
      </c>
      <c r="X91" s="25">
        <v>50</v>
      </c>
    </row>
    <row r="92" spans="1:24" ht="12.75" hidden="1">
      <c r="A92" s="25">
        <v>874</v>
      </c>
      <c r="B92" s="25">
        <v>76.91999816894531</v>
      </c>
      <c r="C92" s="25">
        <v>91.31999969482422</v>
      </c>
      <c r="D92" s="25">
        <v>9.846051216125488</v>
      </c>
      <c r="E92" s="25">
        <v>10.5983247756958</v>
      </c>
      <c r="F92" s="25">
        <v>25.024284318568125</v>
      </c>
      <c r="G92" s="25" t="s">
        <v>56</v>
      </c>
      <c r="H92" s="25">
        <v>33.45444626066038</v>
      </c>
      <c r="I92" s="25">
        <v>60.37444442960565</v>
      </c>
      <c r="J92" s="25" t="s">
        <v>62</v>
      </c>
      <c r="K92" s="25">
        <v>1.1135881388029716</v>
      </c>
      <c r="L92" s="25">
        <v>1.1266450497818892</v>
      </c>
      <c r="M92" s="25">
        <v>0.26362703185385905</v>
      </c>
      <c r="N92" s="25">
        <v>0.0715596092570096</v>
      </c>
      <c r="O92" s="25">
        <v>0.04472409144242358</v>
      </c>
      <c r="P92" s="25">
        <v>0.03232008175785393</v>
      </c>
      <c r="Q92" s="25">
        <v>0.005443991230361312</v>
      </c>
      <c r="R92" s="25">
        <v>0.001101598088248047</v>
      </c>
      <c r="S92" s="25">
        <v>0.0005868396603230884</v>
      </c>
      <c r="T92" s="25">
        <v>0.00047559443902340837</v>
      </c>
      <c r="U92" s="25">
        <v>0.00011906508455824304</v>
      </c>
      <c r="V92" s="25">
        <v>4.08876121572306E-05</v>
      </c>
      <c r="W92" s="25">
        <v>3.6596491435558995E-05</v>
      </c>
      <c r="X92" s="25">
        <v>50</v>
      </c>
    </row>
    <row r="93" spans="1:24" ht="12.75" hidden="1">
      <c r="A93" s="25">
        <v>873</v>
      </c>
      <c r="B93" s="25">
        <v>121.83999633789062</v>
      </c>
      <c r="C93" s="25">
        <v>134.24000549316406</v>
      </c>
      <c r="D93" s="25">
        <v>8.654146194458008</v>
      </c>
      <c r="E93" s="25">
        <v>9.011907577514648</v>
      </c>
      <c r="F93" s="25">
        <v>22.66440247866349</v>
      </c>
      <c r="G93" s="25" t="s">
        <v>57</v>
      </c>
      <c r="H93" s="25">
        <v>-9.510433087592723</v>
      </c>
      <c r="I93" s="25">
        <v>62.32956325029786</v>
      </c>
      <c r="J93" s="25" t="s">
        <v>60</v>
      </c>
      <c r="K93" s="25">
        <v>-0.028562859013096107</v>
      </c>
      <c r="L93" s="25">
        <v>-0.006128885705315369</v>
      </c>
      <c r="M93" s="25">
        <v>0.0037661410786907247</v>
      </c>
      <c r="N93" s="25">
        <v>-0.000739465030881426</v>
      </c>
      <c r="O93" s="25">
        <v>-0.001629013245193926</v>
      </c>
      <c r="P93" s="25">
        <v>-0.0007012708792072046</v>
      </c>
      <c r="Q93" s="25">
        <v>-6.510545425702835E-05</v>
      </c>
      <c r="R93" s="25">
        <v>-5.9475710172114674E-05</v>
      </c>
      <c r="S93" s="25">
        <v>-6.0934156851352635E-05</v>
      </c>
      <c r="T93" s="25">
        <v>-4.9946981065824024E-05</v>
      </c>
      <c r="U93" s="25">
        <v>-1.0841582546920574E-05</v>
      </c>
      <c r="V93" s="25">
        <v>-4.696295910438674E-06</v>
      </c>
      <c r="W93" s="25">
        <v>-5.0145047176881195E-06</v>
      </c>
      <c r="X93" s="25">
        <v>50</v>
      </c>
    </row>
    <row r="94" spans="1:24" ht="12.75" hidden="1">
      <c r="A94" s="25">
        <v>875</v>
      </c>
      <c r="B94" s="25">
        <v>122.63999938964844</v>
      </c>
      <c r="C94" s="25">
        <v>137.13999938964844</v>
      </c>
      <c r="D94" s="25">
        <v>9.309102058410645</v>
      </c>
      <c r="E94" s="25">
        <v>9.511367797851562</v>
      </c>
      <c r="F94" s="25">
        <v>30.174948618186686</v>
      </c>
      <c r="G94" s="25" t="s">
        <v>58</v>
      </c>
      <c r="H94" s="25">
        <v>4.508482231376803</v>
      </c>
      <c r="I94" s="25">
        <v>77.1484816210252</v>
      </c>
      <c r="J94" s="25" t="s">
        <v>61</v>
      </c>
      <c r="K94" s="25">
        <v>-1.1132217685473387</v>
      </c>
      <c r="L94" s="25">
        <v>-1.1266283792617895</v>
      </c>
      <c r="M94" s="25">
        <v>-0.2636001291832973</v>
      </c>
      <c r="N94" s="25">
        <v>-0.07155578850438306</v>
      </c>
      <c r="O94" s="25">
        <v>-0.04469441431764431</v>
      </c>
      <c r="P94" s="25">
        <v>-0.032312472885688254</v>
      </c>
      <c r="Q94" s="25">
        <v>-0.005443601913813763</v>
      </c>
      <c r="R94" s="25">
        <v>-0.001099991358116633</v>
      </c>
      <c r="S94" s="25">
        <v>-0.0005836675555973046</v>
      </c>
      <c r="T94" s="25">
        <v>-0.0004729644484656333</v>
      </c>
      <c r="U94" s="25">
        <v>-0.00011857046195718339</v>
      </c>
      <c r="V94" s="25">
        <v>-4.061701161633766E-05</v>
      </c>
      <c r="W94" s="25">
        <v>-3.6251316222024635E-05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876</v>
      </c>
      <c r="B96" s="25">
        <v>165.06</v>
      </c>
      <c r="C96" s="25">
        <v>140.66</v>
      </c>
      <c r="D96" s="25">
        <v>8.829195786244554</v>
      </c>
      <c r="E96" s="25">
        <v>10.419354083053177</v>
      </c>
      <c r="F96" s="25">
        <v>37.30262455321008</v>
      </c>
      <c r="G96" s="25" t="s">
        <v>59</v>
      </c>
      <c r="H96" s="25">
        <v>-14.32503648663949</v>
      </c>
      <c r="I96" s="25">
        <v>100.73496351336047</v>
      </c>
      <c r="J96" s="25" t="s">
        <v>73</v>
      </c>
      <c r="K96" s="25">
        <v>2.71100470519477</v>
      </c>
      <c r="M96" s="25" t="s">
        <v>68</v>
      </c>
      <c r="N96" s="25">
        <v>2.231715122069899</v>
      </c>
      <c r="X96" s="25">
        <v>50</v>
      </c>
    </row>
    <row r="97" spans="1:24" ht="12.75" hidden="1">
      <c r="A97" s="25">
        <v>874</v>
      </c>
      <c r="B97" s="25">
        <v>76.91999816894531</v>
      </c>
      <c r="C97" s="25">
        <v>91.31999969482422</v>
      </c>
      <c r="D97" s="25">
        <v>9.846051216125488</v>
      </c>
      <c r="E97" s="25">
        <v>10.5983247756958</v>
      </c>
      <c r="F97" s="25">
        <v>25.024284318568125</v>
      </c>
      <c r="G97" s="25" t="s">
        <v>56</v>
      </c>
      <c r="H97" s="25">
        <v>33.45444626066038</v>
      </c>
      <c r="I97" s="25">
        <v>60.37444442960565</v>
      </c>
      <c r="J97" s="25" t="s">
        <v>62</v>
      </c>
      <c r="K97" s="25">
        <v>0.8541703365615773</v>
      </c>
      <c r="L97" s="25">
        <v>1.390127182730251</v>
      </c>
      <c r="M97" s="25">
        <v>0.2022134474672664</v>
      </c>
      <c r="N97" s="25">
        <v>0.07257741122408583</v>
      </c>
      <c r="O97" s="25">
        <v>0.03430536583287938</v>
      </c>
      <c r="P97" s="25">
        <v>0.039878525230049686</v>
      </c>
      <c r="Q97" s="25">
        <v>0.004175786429311302</v>
      </c>
      <c r="R97" s="25">
        <v>0.0011172653009225379</v>
      </c>
      <c r="S97" s="25">
        <v>0.00045015560383011757</v>
      </c>
      <c r="T97" s="25">
        <v>0.0005868126765566623</v>
      </c>
      <c r="U97" s="25">
        <v>9.132430470072893E-05</v>
      </c>
      <c r="V97" s="25">
        <v>4.147158316790641E-05</v>
      </c>
      <c r="W97" s="25">
        <v>2.807502312341298E-05</v>
      </c>
      <c r="X97" s="25">
        <v>50</v>
      </c>
    </row>
    <row r="98" spans="1:24" ht="12.75" hidden="1">
      <c r="A98" s="25">
        <v>875</v>
      </c>
      <c r="B98" s="25">
        <v>122.63999938964844</v>
      </c>
      <c r="C98" s="25">
        <v>137.13999938964844</v>
      </c>
      <c r="D98" s="25">
        <v>9.309102058410645</v>
      </c>
      <c r="E98" s="25">
        <v>9.511367797851562</v>
      </c>
      <c r="F98" s="25">
        <v>23.744389981107016</v>
      </c>
      <c r="G98" s="25" t="s">
        <v>57</v>
      </c>
      <c r="H98" s="25">
        <v>-11.932567630980138</v>
      </c>
      <c r="I98" s="25">
        <v>60.70743175866826</v>
      </c>
      <c r="J98" s="25" t="s">
        <v>60</v>
      </c>
      <c r="K98" s="25">
        <v>-0.09532153172129489</v>
      </c>
      <c r="L98" s="25">
        <v>-0.007562571694805817</v>
      </c>
      <c r="M98" s="25">
        <v>0.020280656529307287</v>
      </c>
      <c r="N98" s="25">
        <v>-0.0007499726749060963</v>
      </c>
      <c r="O98" s="25">
        <v>-0.004195411224597776</v>
      </c>
      <c r="P98" s="25">
        <v>-0.000865300943497139</v>
      </c>
      <c r="Q98" s="25">
        <v>0.0003096166971733479</v>
      </c>
      <c r="R98" s="25">
        <v>-6.0329705377861154E-05</v>
      </c>
      <c r="S98" s="25">
        <v>-8.510201757339131E-05</v>
      </c>
      <c r="T98" s="25">
        <v>-6.162676849112253E-05</v>
      </c>
      <c r="U98" s="25">
        <v>-4.4763771328537357E-07</v>
      </c>
      <c r="V98" s="25">
        <v>-4.764377423706242E-06</v>
      </c>
      <c r="W98" s="25">
        <v>-6.22882289251022E-06</v>
      </c>
      <c r="X98" s="25">
        <v>50</v>
      </c>
    </row>
    <row r="99" spans="1:24" ht="12.75" hidden="1">
      <c r="A99" s="25">
        <v>873</v>
      </c>
      <c r="B99" s="25">
        <v>121.83999633789062</v>
      </c>
      <c r="C99" s="25">
        <v>134.24000549316406</v>
      </c>
      <c r="D99" s="25">
        <v>8.654146194458008</v>
      </c>
      <c r="E99" s="25">
        <v>9.011907577514648</v>
      </c>
      <c r="F99" s="25">
        <v>30.25902766523982</v>
      </c>
      <c r="G99" s="25" t="s">
        <v>58</v>
      </c>
      <c r="H99" s="25">
        <v>11.375609303096809</v>
      </c>
      <c r="I99" s="25">
        <v>83.21560564098739</v>
      </c>
      <c r="J99" s="25" t="s">
        <v>61</v>
      </c>
      <c r="K99" s="25">
        <v>-0.8488349482979741</v>
      </c>
      <c r="L99" s="25">
        <v>-1.390106611621895</v>
      </c>
      <c r="M99" s="25">
        <v>-0.20119386995467128</v>
      </c>
      <c r="N99" s="25">
        <v>-0.07257353623034331</v>
      </c>
      <c r="O99" s="25">
        <v>-0.034047858223157104</v>
      </c>
      <c r="P99" s="25">
        <v>-0.039869136293640625</v>
      </c>
      <c r="Q99" s="25">
        <v>-0.004164292233267485</v>
      </c>
      <c r="R99" s="25">
        <v>-0.0011156352805888443</v>
      </c>
      <c r="S99" s="25">
        <v>-0.0004420381366631119</v>
      </c>
      <c r="T99" s="25">
        <v>-0.0005835676985345707</v>
      </c>
      <c r="U99" s="25">
        <v>-9.132320761750117E-05</v>
      </c>
      <c r="V99" s="25">
        <v>-4.119700132554621E-05</v>
      </c>
      <c r="W99" s="25">
        <v>-2.737532992959015E-05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876</v>
      </c>
      <c r="B101" s="25">
        <v>165.06</v>
      </c>
      <c r="C101" s="25">
        <v>140.66</v>
      </c>
      <c r="D101" s="25">
        <v>8.829195786244554</v>
      </c>
      <c r="E101" s="25">
        <v>10.419354083053177</v>
      </c>
      <c r="F101" s="25">
        <v>31.635234664207307</v>
      </c>
      <c r="G101" s="25" t="s">
        <v>59</v>
      </c>
      <c r="H101" s="25">
        <v>-29.629705273960866</v>
      </c>
      <c r="I101" s="25">
        <v>85.4302947260391</v>
      </c>
      <c r="J101" s="25" t="s">
        <v>73</v>
      </c>
      <c r="K101" s="25">
        <v>4.170577854450427</v>
      </c>
      <c r="M101" s="25" t="s">
        <v>68</v>
      </c>
      <c r="N101" s="25">
        <v>2.7120583903319755</v>
      </c>
      <c r="X101" s="25">
        <v>50</v>
      </c>
    </row>
    <row r="102" spans="1:24" ht="12.75" hidden="1">
      <c r="A102" s="25">
        <v>875</v>
      </c>
      <c r="B102" s="25">
        <v>122.63999938964844</v>
      </c>
      <c r="C102" s="25">
        <v>137.13999938964844</v>
      </c>
      <c r="D102" s="25">
        <v>9.309102058410645</v>
      </c>
      <c r="E102" s="25">
        <v>9.511367797851562</v>
      </c>
      <c r="F102" s="25">
        <v>33.72080304424882</v>
      </c>
      <c r="G102" s="25" t="s">
        <v>56</v>
      </c>
      <c r="H102" s="25">
        <v>13.574190626817455</v>
      </c>
      <c r="I102" s="25">
        <v>86.21419001646585</v>
      </c>
      <c r="J102" s="25" t="s">
        <v>62</v>
      </c>
      <c r="K102" s="25">
        <v>1.6494832075939236</v>
      </c>
      <c r="L102" s="25">
        <v>1.13347076428638</v>
      </c>
      <c r="M102" s="25">
        <v>0.3904923099215588</v>
      </c>
      <c r="N102" s="25">
        <v>0.0838408640366214</v>
      </c>
      <c r="O102" s="25">
        <v>0.06624588677192203</v>
      </c>
      <c r="P102" s="25">
        <v>0.03251566612968382</v>
      </c>
      <c r="Q102" s="25">
        <v>0.008063623721413248</v>
      </c>
      <c r="R102" s="25">
        <v>0.0012905342824264786</v>
      </c>
      <c r="S102" s="25">
        <v>0.0008691190087968789</v>
      </c>
      <c r="T102" s="25">
        <v>0.00047850141380551426</v>
      </c>
      <c r="U102" s="25">
        <v>0.00017637374904551947</v>
      </c>
      <c r="V102" s="25">
        <v>4.7887408064447186E-05</v>
      </c>
      <c r="W102" s="25">
        <v>5.419583521090806E-05</v>
      </c>
      <c r="X102" s="25">
        <v>50</v>
      </c>
    </row>
    <row r="103" spans="1:24" ht="12.75" hidden="1">
      <c r="A103" s="25">
        <v>873</v>
      </c>
      <c r="B103" s="25">
        <v>121.83999633789062</v>
      </c>
      <c r="C103" s="25">
        <v>134.24000549316406</v>
      </c>
      <c r="D103" s="25">
        <v>8.654146194458008</v>
      </c>
      <c r="E103" s="25">
        <v>9.011907577514648</v>
      </c>
      <c r="F103" s="25">
        <v>30.25902766523982</v>
      </c>
      <c r="G103" s="25" t="s">
        <v>57</v>
      </c>
      <c r="H103" s="25">
        <v>11.375609303096809</v>
      </c>
      <c r="I103" s="25">
        <v>83.21560564098739</v>
      </c>
      <c r="J103" s="25" t="s">
        <v>60</v>
      </c>
      <c r="K103" s="25">
        <v>-1.5752584494964585</v>
      </c>
      <c r="L103" s="25">
        <v>-0.006166721320117102</v>
      </c>
      <c r="M103" s="25">
        <v>0.37421333877206453</v>
      </c>
      <c r="N103" s="25">
        <v>-0.0008673750426568449</v>
      </c>
      <c r="O103" s="25">
        <v>-0.0630492102220279</v>
      </c>
      <c r="P103" s="25">
        <v>-0.000705375410742142</v>
      </c>
      <c r="Q103" s="25">
        <v>0.007785278394720763</v>
      </c>
      <c r="R103" s="25">
        <v>-6.978449770985783E-05</v>
      </c>
      <c r="S103" s="25">
        <v>-0.0008072989747087597</v>
      </c>
      <c r="T103" s="25">
        <v>-5.0219286319953743E-05</v>
      </c>
      <c r="U103" s="25">
        <v>0.00017338957391852986</v>
      </c>
      <c r="V103" s="25">
        <v>-5.521546246599714E-06</v>
      </c>
      <c r="W103" s="25">
        <v>-4.964622940788586E-05</v>
      </c>
      <c r="X103" s="25">
        <v>50</v>
      </c>
    </row>
    <row r="104" spans="1:24" ht="12.75" hidden="1">
      <c r="A104" s="25">
        <v>874</v>
      </c>
      <c r="B104" s="25">
        <v>76.91999816894531</v>
      </c>
      <c r="C104" s="25">
        <v>91.31999969482422</v>
      </c>
      <c r="D104" s="25">
        <v>9.846051216125488</v>
      </c>
      <c r="E104" s="25">
        <v>10.5983247756958</v>
      </c>
      <c r="F104" s="25">
        <v>21.990358745465343</v>
      </c>
      <c r="G104" s="25" t="s">
        <v>58</v>
      </c>
      <c r="H104" s="25">
        <v>26.13469363217306</v>
      </c>
      <c r="I104" s="25">
        <v>53.05469180111833</v>
      </c>
      <c r="J104" s="25" t="s">
        <v>61</v>
      </c>
      <c r="K104" s="25">
        <v>0.48923988944520047</v>
      </c>
      <c r="L104" s="25">
        <v>-1.133453988938285</v>
      </c>
      <c r="M104" s="25">
        <v>0.11157338926885207</v>
      </c>
      <c r="N104" s="25">
        <v>-0.0838363772054984</v>
      </c>
      <c r="O104" s="25">
        <v>0.02033014029899565</v>
      </c>
      <c r="P104" s="25">
        <v>-0.03250801423321621</v>
      </c>
      <c r="Q104" s="25">
        <v>0.0021003494559792986</v>
      </c>
      <c r="R104" s="25">
        <v>-0.0012886461337378113</v>
      </c>
      <c r="S104" s="25">
        <v>0.0003219257940679106</v>
      </c>
      <c r="T104" s="25">
        <v>-0.0004758588302168937</v>
      </c>
      <c r="U104" s="25">
        <v>3.2307197475524615E-05</v>
      </c>
      <c r="V104" s="25">
        <v>-4.756801843862683E-05</v>
      </c>
      <c r="W104" s="25">
        <v>2.173569552113461E-05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876</v>
      </c>
      <c r="B106" s="25">
        <v>165.06</v>
      </c>
      <c r="C106" s="25">
        <v>140.66</v>
      </c>
      <c r="D106" s="25">
        <v>8.829195786244554</v>
      </c>
      <c r="E106" s="25">
        <v>10.419354083053177</v>
      </c>
      <c r="F106" s="25">
        <v>37.30262455321008</v>
      </c>
      <c r="G106" s="25" t="s">
        <v>59</v>
      </c>
      <c r="H106" s="25">
        <v>-14.32503648663949</v>
      </c>
      <c r="I106" s="25">
        <v>100.73496351336047</v>
      </c>
      <c r="J106" s="25" t="s">
        <v>73</v>
      </c>
      <c r="K106" s="25">
        <v>3.826708883737063</v>
      </c>
      <c r="M106" s="25" t="s">
        <v>68</v>
      </c>
      <c r="N106" s="25">
        <v>2.002988206629537</v>
      </c>
      <c r="X106" s="25">
        <v>50</v>
      </c>
    </row>
    <row r="107" spans="1:24" ht="12.75" hidden="1">
      <c r="A107" s="25">
        <v>875</v>
      </c>
      <c r="B107" s="25">
        <v>122.63999938964844</v>
      </c>
      <c r="C107" s="25">
        <v>137.13999938964844</v>
      </c>
      <c r="D107" s="25">
        <v>9.309102058410645</v>
      </c>
      <c r="E107" s="25">
        <v>9.511367797851562</v>
      </c>
      <c r="F107" s="25">
        <v>33.72080304424882</v>
      </c>
      <c r="G107" s="25" t="s">
        <v>56</v>
      </c>
      <c r="H107" s="25">
        <v>13.574190626817455</v>
      </c>
      <c r="I107" s="25">
        <v>86.21419001646585</v>
      </c>
      <c r="J107" s="25" t="s">
        <v>62</v>
      </c>
      <c r="K107" s="25">
        <v>1.8899139406130088</v>
      </c>
      <c r="L107" s="25">
        <v>0.20851825083203943</v>
      </c>
      <c r="M107" s="25">
        <v>0.44741244316962187</v>
      </c>
      <c r="N107" s="25">
        <v>0.07342901169471132</v>
      </c>
      <c r="O107" s="25">
        <v>0.07590218208913514</v>
      </c>
      <c r="P107" s="25">
        <v>0.005981640173082325</v>
      </c>
      <c r="Q107" s="25">
        <v>0.009239116489764807</v>
      </c>
      <c r="R107" s="25">
        <v>0.0011302571328120916</v>
      </c>
      <c r="S107" s="25">
        <v>0.0009958046784677426</v>
      </c>
      <c r="T107" s="25">
        <v>8.79523088757634E-05</v>
      </c>
      <c r="U107" s="25">
        <v>0.0002020589015621277</v>
      </c>
      <c r="V107" s="25">
        <v>4.1921454044014166E-05</v>
      </c>
      <c r="W107" s="25">
        <v>6.208559994970755E-05</v>
      </c>
      <c r="X107" s="25">
        <v>50</v>
      </c>
    </row>
    <row r="108" spans="1:24" ht="12.75" hidden="1">
      <c r="A108" s="25">
        <v>874</v>
      </c>
      <c r="B108" s="25">
        <v>76.91999816894531</v>
      </c>
      <c r="C108" s="25">
        <v>91.31999969482422</v>
      </c>
      <c r="D108" s="25">
        <v>9.846051216125488</v>
      </c>
      <c r="E108" s="25">
        <v>10.5983247756958</v>
      </c>
      <c r="F108" s="25">
        <v>23.19945402671156</v>
      </c>
      <c r="G108" s="25" t="s">
        <v>57</v>
      </c>
      <c r="H108" s="25">
        <v>29.051798270947195</v>
      </c>
      <c r="I108" s="25">
        <v>55.971796439892465</v>
      </c>
      <c r="J108" s="25" t="s">
        <v>60</v>
      </c>
      <c r="K108" s="25">
        <v>-1.6718056727886426</v>
      </c>
      <c r="L108" s="25">
        <v>0.0011353220202850376</v>
      </c>
      <c r="M108" s="25">
        <v>0.39338043850093835</v>
      </c>
      <c r="N108" s="25">
        <v>-0.0007599636668699995</v>
      </c>
      <c r="O108" s="25">
        <v>-0.06752052707548527</v>
      </c>
      <c r="P108" s="25">
        <v>0.0001301409357395211</v>
      </c>
      <c r="Q108" s="25">
        <v>0.008004985665968996</v>
      </c>
      <c r="R108" s="25">
        <v>-6.110863378661752E-05</v>
      </c>
      <c r="S108" s="25">
        <v>-0.0009145226861880314</v>
      </c>
      <c r="T108" s="25">
        <v>9.27864783525578E-06</v>
      </c>
      <c r="U108" s="25">
        <v>0.0001665072953051754</v>
      </c>
      <c r="V108" s="25">
        <v>-4.8373736044585294E-06</v>
      </c>
      <c r="W108" s="25">
        <v>-5.7802749927850904E-05</v>
      </c>
      <c r="X108" s="25">
        <v>50</v>
      </c>
    </row>
    <row r="109" spans="1:24" ht="12.75" hidden="1">
      <c r="A109" s="25">
        <v>873</v>
      </c>
      <c r="B109" s="25">
        <v>121.83999633789062</v>
      </c>
      <c r="C109" s="25">
        <v>134.24000549316406</v>
      </c>
      <c r="D109" s="25">
        <v>8.654146194458008</v>
      </c>
      <c r="E109" s="25">
        <v>9.011907577514648</v>
      </c>
      <c r="F109" s="25">
        <v>22.66440247866349</v>
      </c>
      <c r="G109" s="25" t="s">
        <v>58</v>
      </c>
      <c r="H109" s="25">
        <v>-9.510433087592723</v>
      </c>
      <c r="I109" s="25">
        <v>62.32956325029786</v>
      </c>
      <c r="J109" s="25" t="s">
        <v>61</v>
      </c>
      <c r="K109" s="25">
        <v>-0.8813855543149692</v>
      </c>
      <c r="L109" s="25">
        <v>0.2085151600578806</v>
      </c>
      <c r="M109" s="25">
        <v>-0.2131424990653426</v>
      </c>
      <c r="N109" s="25">
        <v>-0.07342507891508929</v>
      </c>
      <c r="O109" s="25">
        <v>-0.03467159744431874</v>
      </c>
      <c r="P109" s="25">
        <v>0.005980224284847282</v>
      </c>
      <c r="Q109" s="25">
        <v>-0.00461318523355337</v>
      </c>
      <c r="R109" s="25">
        <v>-0.0011286039700219661</v>
      </c>
      <c r="S109" s="25">
        <v>-0.0003940497609511666</v>
      </c>
      <c r="T109" s="25">
        <v>8.746150771011778E-05</v>
      </c>
      <c r="U109" s="25">
        <v>-0.00011446886175134585</v>
      </c>
      <c r="V109" s="25">
        <v>-4.1641423195842854E-05</v>
      </c>
      <c r="W109" s="25">
        <v>-2.2659740110898414E-05</v>
      </c>
      <c r="X109" s="25">
        <v>50</v>
      </c>
    </row>
    <row r="110" s="101" customFormat="1" ht="12.75">
      <c r="A110" s="101" t="s">
        <v>112</v>
      </c>
    </row>
    <row r="111" spans="1:24" s="101" customFormat="1" ht="12.75">
      <c r="A111" s="101">
        <v>876</v>
      </c>
      <c r="B111" s="101">
        <v>163.8</v>
      </c>
      <c r="C111" s="101">
        <v>151.5</v>
      </c>
      <c r="D111" s="101">
        <v>9.041909084730063</v>
      </c>
      <c r="E111" s="101">
        <v>10.631617612529155</v>
      </c>
      <c r="F111" s="101">
        <v>40.366190695935494</v>
      </c>
      <c r="G111" s="101" t="s">
        <v>59</v>
      </c>
      <c r="H111" s="101">
        <v>-7.3620081648845</v>
      </c>
      <c r="I111" s="101">
        <v>106.43799183511547</v>
      </c>
      <c r="J111" s="101" t="s">
        <v>73</v>
      </c>
      <c r="K111" s="101">
        <v>2.5068558103833</v>
      </c>
      <c r="M111" s="101" t="s">
        <v>68</v>
      </c>
      <c r="N111" s="101">
        <v>1.3088770728469614</v>
      </c>
      <c r="X111" s="101">
        <v>50</v>
      </c>
    </row>
    <row r="112" spans="1:24" s="101" customFormat="1" ht="12.75">
      <c r="A112" s="101">
        <v>873</v>
      </c>
      <c r="B112" s="101">
        <v>122.31999969482422</v>
      </c>
      <c r="C112" s="101">
        <v>127.12000274658203</v>
      </c>
      <c r="D112" s="101">
        <v>8.904801368713379</v>
      </c>
      <c r="E112" s="101">
        <v>9.091575622558594</v>
      </c>
      <c r="F112" s="101">
        <v>35.371456414956484</v>
      </c>
      <c r="G112" s="101" t="s">
        <v>56</v>
      </c>
      <c r="H112" s="101">
        <v>22.21910866631589</v>
      </c>
      <c r="I112" s="101">
        <v>94.53910836114007</v>
      </c>
      <c r="J112" s="101" t="s">
        <v>62</v>
      </c>
      <c r="K112" s="101">
        <v>1.5356205402950394</v>
      </c>
      <c r="L112" s="101">
        <v>0.056782687690230926</v>
      </c>
      <c r="M112" s="101">
        <v>0.3635382654313232</v>
      </c>
      <c r="N112" s="101">
        <v>0.09734213678086182</v>
      </c>
      <c r="O112" s="101">
        <v>0.061673221627813184</v>
      </c>
      <c r="P112" s="101">
        <v>0.0016290832414231314</v>
      </c>
      <c r="Q112" s="101">
        <v>0.00750717866388713</v>
      </c>
      <c r="R112" s="101">
        <v>0.0014983845044669924</v>
      </c>
      <c r="S112" s="101">
        <v>0.0008091489488916929</v>
      </c>
      <c r="T112" s="101">
        <v>2.402159741580271E-05</v>
      </c>
      <c r="U112" s="101">
        <v>0.00016419361154262826</v>
      </c>
      <c r="V112" s="101">
        <v>5.559202595215276E-05</v>
      </c>
      <c r="W112" s="101">
        <v>5.045013548867772E-05</v>
      </c>
      <c r="X112" s="101">
        <v>50</v>
      </c>
    </row>
    <row r="113" spans="1:24" s="101" customFormat="1" ht="12.75">
      <c r="A113" s="101">
        <v>874</v>
      </c>
      <c r="B113" s="101">
        <v>83.0999984741211</v>
      </c>
      <c r="C113" s="101">
        <v>99.4000015258789</v>
      </c>
      <c r="D113" s="101">
        <v>10.360173225402832</v>
      </c>
      <c r="E113" s="101">
        <v>10.309980392456055</v>
      </c>
      <c r="F113" s="101">
        <v>22.439494780400512</v>
      </c>
      <c r="G113" s="101" t="s">
        <v>57</v>
      </c>
      <c r="H113" s="101">
        <v>18.365075303311173</v>
      </c>
      <c r="I113" s="101">
        <v>51.465073777432224</v>
      </c>
      <c r="J113" s="101" t="s">
        <v>60</v>
      </c>
      <c r="K113" s="101">
        <v>-0.9940783744061451</v>
      </c>
      <c r="L113" s="101">
        <v>-0.0003076941960760218</v>
      </c>
      <c r="M113" s="101">
        <v>0.232170348778773</v>
      </c>
      <c r="N113" s="101">
        <v>-0.0010068472750104315</v>
      </c>
      <c r="O113" s="101">
        <v>-0.04042857017099422</v>
      </c>
      <c r="P113" s="101">
        <v>-3.5091821482791764E-05</v>
      </c>
      <c r="Q113" s="101">
        <v>0.004641065226237629</v>
      </c>
      <c r="R113" s="101">
        <v>-8.095278260047494E-05</v>
      </c>
      <c r="S113" s="101">
        <v>-0.0005704431134697564</v>
      </c>
      <c r="T113" s="101">
        <v>-2.4975328314341654E-06</v>
      </c>
      <c r="U113" s="101">
        <v>9.093996965114661E-05</v>
      </c>
      <c r="V113" s="101">
        <v>-6.39786367289358E-06</v>
      </c>
      <c r="W113" s="101">
        <v>-3.6735514119984046E-05</v>
      </c>
      <c r="X113" s="101">
        <v>50</v>
      </c>
    </row>
    <row r="114" spans="1:24" s="101" customFormat="1" ht="12.75">
      <c r="A114" s="101">
        <v>875</v>
      </c>
      <c r="B114" s="101">
        <v>124.30000305175781</v>
      </c>
      <c r="C114" s="101">
        <v>141.8000030517578</v>
      </c>
      <c r="D114" s="101">
        <v>9.026456832885742</v>
      </c>
      <c r="E114" s="101">
        <v>9.69640064239502</v>
      </c>
      <c r="F114" s="101">
        <v>25.024281512073433</v>
      </c>
      <c r="G114" s="101" t="s">
        <v>58</v>
      </c>
      <c r="H114" s="101">
        <v>-8.312266452703994</v>
      </c>
      <c r="I114" s="101">
        <v>65.98773659905378</v>
      </c>
      <c r="J114" s="101" t="s">
        <v>61</v>
      </c>
      <c r="K114" s="101">
        <v>-1.1704437745206153</v>
      </c>
      <c r="L114" s="101">
        <v>-0.05678185401700092</v>
      </c>
      <c r="M114" s="101">
        <v>-0.27974452555994395</v>
      </c>
      <c r="N114" s="101">
        <v>-0.09733692953668108</v>
      </c>
      <c r="O114" s="101">
        <v>-0.0465737799612868</v>
      </c>
      <c r="P114" s="101">
        <v>-0.0016287052439133106</v>
      </c>
      <c r="Q114" s="101">
        <v>-0.005900698692301617</v>
      </c>
      <c r="R114" s="101">
        <v>-0.001496196100187417</v>
      </c>
      <c r="S114" s="101">
        <v>-0.0005738611990607677</v>
      </c>
      <c r="T114" s="101">
        <v>-2.3891410007841896E-05</v>
      </c>
      <c r="U114" s="101">
        <v>-0.00013670941442073416</v>
      </c>
      <c r="V114" s="101">
        <v>-5.5222646531001154E-05</v>
      </c>
      <c r="W114" s="101">
        <v>-3.457915807486341E-05</v>
      </c>
      <c r="X114" s="101">
        <v>50</v>
      </c>
    </row>
    <row r="115" ht="12.75" hidden="1">
      <c r="A115" s="25" t="s">
        <v>98</v>
      </c>
    </row>
    <row r="116" spans="1:24" ht="12.75" hidden="1">
      <c r="A116" s="25">
        <v>876</v>
      </c>
      <c r="B116" s="25">
        <v>163.8</v>
      </c>
      <c r="C116" s="25">
        <v>151.5</v>
      </c>
      <c r="D116" s="25">
        <v>9.041909084730063</v>
      </c>
      <c r="E116" s="25">
        <v>10.631617612529155</v>
      </c>
      <c r="F116" s="25">
        <v>33.01597861770124</v>
      </c>
      <c r="G116" s="25" t="s">
        <v>59</v>
      </c>
      <c r="H116" s="25">
        <v>-26.74312388775698</v>
      </c>
      <c r="I116" s="25">
        <v>87.05687611224299</v>
      </c>
      <c r="J116" s="25" t="s">
        <v>73</v>
      </c>
      <c r="K116" s="25">
        <v>3.4354703519340726</v>
      </c>
      <c r="M116" s="25" t="s">
        <v>68</v>
      </c>
      <c r="N116" s="25">
        <v>2.691690025460128</v>
      </c>
      <c r="X116" s="25">
        <v>50</v>
      </c>
    </row>
    <row r="117" spans="1:24" ht="12.75" hidden="1">
      <c r="A117" s="25">
        <v>873</v>
      </c>
      <c r="B117" s="25">
        <v>122.31999969482422</v>
      </c>
      <c r="C117" s="25">
        <v>127.12000274658203</v>
      </c>
      <c r="D117" s="25">
        <v>8.904801368713379</v>
      </c>
      <c r="E117" s="25">
        <v>9.091575622558594</v>
      </c>
      <c r="F117" s="25">
        <v>35.371456414956484</v>
      </c>
      <c r="G117" s="25" t="s">
        <v>56</v>
      </c>
      <c r="H117" s="25">
        <v>22.21910866631589</v>
      </c>
      <c r="I117" s="25">
        <v>94.53910836114007</v>
      </c>
      <c r="J117" s="25" t="s">
        <v>62</v>
      </c>
      <c r="K117" s="25">
        <v>1.1098234750300826</v>
      </c>
      <c r="L117" s="25">
        <v>1.4566761265616246</v>
      </c>
      <c r="M117" s="25">
        <v>0.2627354408873972</v>
      </c>
      <c r="N117" s="25">
        <v>0.09519334428869933</v>
      </c>
      <c r="O117" s="25">
        <v>0.04457207587934967</v>
      </c>
      <c r="P117" s="25">
        <v>0.04178747021431034</v>
      </c>
      <c r="Q117" s="25">
        <v>0.005425456645622648</v>
      </c>
      <c r="R117" s="25">
        <v>0.0014653192498785101</v>
      </c>
      <c r="S117" s="25">
        <v>0.0005847733037689767</v>
      </c>
      <c r="T117" s="25">
        <v>0.0006149218782171539</v>
      </c>
      <c r="U117" s="25">
        <v>0.0001186804367344283</v>
      </c>
      <c r="V117" s="25">
        <v>5.4381197736975163E-05</v>
      </c>
      <c r="W117" s="25">
        <v>3.646869861730104E-05</v>
      </c>
      <c r="X117" s="25">
        <v>50</v>
      </c>
    </row>
    <row r="118" spans="1:24" ht="12.75" hidden="1">
      <c r="A118" s="25">
        <v>875</v>
      </c>
      <c r="B118" s="25">
        <v>124.30000305175781</v>
      </c>
      <c r="C118" s="25">
        <v>141.8000030517578</v>
      </c>
      <c r="D118" s="25">
        <v>9.026456832885742</v>
      </c>
      <c r="E118" s="25">
        <v>9.69640064239502</v>
      </c>
      <c r="F118" s="25">
        <v>28.812711588940832</v>
      </c>
      <c r="G118" s="25" t="s">
        <v>57</v>
      </c>
      <c r="H118" s="25">
        <v>1.6776277992307342</v>
      </c>
      <c r="I118" s="25">
        <v>75.9776308509885</v>
      </c>
      <c r="J118" s="25" t="s">
        <v>60</v>
      </c>
      <c r="K118" s="25">
        <v>-1.0923664102191026</v>
      </c>
      <c r="L118" s="25">
        <v>-0.007924959140288602</v>
      </c>
      <c r="M118" s="25">
        <v>0.25911375867171893</v>
      </c>
      <c r="N118" s="25">
        <v>-0.0009844194589014607</v>
      </c>
      <c r="O118" s="25">
        <v>-0.04378348030037209</v>
      </c>
      <c r="P118" s="25">
        <v>-0.0009066309769130032</v>
      </c>
      <c r="Q118" s="25">
        <v>0.0053723941741528666</v>
      </c>
      <c r="R118" s="25">
        <v>-7.919544137205395E-05</v>
      </c>
      <c r="S118" s="25">
        <v>-0.000565737781034219</v>
      </c>
      <c r="T118" s="25">
        <v>-6.45579818366195E-05</v>
      </c>
      <c r="U118" s="25">
        <v>0.00011846175933086617</v>
      </c>
      <c r="V118" s="25">
        <v>-6.260669495538446E-06</v>
      </c>
      <c r="W118" s="25">
        <v>-3.4956125643239264E-05</v>
      </c>
      <c r="X118" s="25">
        <v>50</v>
      </c>
    </row>
    <row r="119" spans="1:24" ht="12.75" hidden="1">
      <c r="A119" s="25">
        <v>874</v>
      </c>
      <c r="B119" s="25">
        <v>83.0999984741211</v>
      </c>
      <c r="C119" s="25">
        <v>99.4000015258789</v>
      </c>
      <c r="D119" s="25">
        <v>10.360173225402832</v>
      </c>
      <c r="E119" s="25">
        <v>10.309980392456055</v>
      </c>
      <c r="F119" s="25">
        <v>26.294376472758678</v>
      </c>
      <c r="G119" s="25" t="s">
        <v>58</v>
      </c>
      <c r="H119" s="25">
        <v>27.206262355069946</v>
      </c>
      <c r="I119" s="25">
        <v>60.306260829191</v>
      </c>
      <c r="J119" s="25" t="s">
        <v>61</v>
      </c>
      <c r="K119" s="25">
        <v>0.1960708329988921</v>
      </c>
      <c r="L119" s="25">
        <v>-1.4566545687695498</v>
      </c>
      <c r="M119" s="25">
        <v>0.043473807807796125</v>
      </c>
      <c r="N119" s="25">
        <v>-0.0951882540820861</v>
      </c>
      <c r="O119" s="25">
        <v>0.008347263083276693</v>
      </c>
      <c r="P119" s="25">
        <v>-0.04177763381504002</v>
      </c>
      <c r="Q119" s="25">
        <v>0.0007569416431002374</v>
      </c>
      <c r="R119" s="25">
        <v>-0.0014631775647987516</v>
      </c>
      <c r="S119" s="25">
        <v>0.00014798844519543384</v>
      </c>
      <c r="T119" s="25">
        <v>-0.0006115236571804029</v>
      </c>
      <c r="U119" s="25">
        <v>7.201224875712355E-06</v>
      </c>
      <c r="V119" s="25">
        <v>-5.401961388954596E-05</v>
      </c>
      <c r="W119" s="25">
        <v>1.0394001099365186E-05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876</v>
      </c>
      <c r="B121" s="25">
        <v>163.8</v>
      </c>
      <c r="C121" s="25">
        <v>151.5</v>
      </c>
      <c r="D121" s="25">
        <v>9.041909084730063</v>
      </c>
      <c r="E121" s="25">
        <v>10.631617612529155</v>
      </c>
      <c r="F121" s="25">
        <v>40.366190695935494</v>
      </c>
      <c r="G121" s="25" t="s">
        <v>59</v>
      </c>
      <c r="H121" s="25">
        <v>-7.3620081648845</v>
      </c>
      <c r="I121" s="25">
        <v>106.43799183511547</v>
      </c>
      <c r="J121" s="25" t="s">
        <v>73</v>
      </c>
      <c r="K121" s="25">
        <v>2.737637456667784</v>
      </c>
      <c r="M121" s="25" t="s">
        <v>68</v>
      </c>
      <c r="N121" s="25">
        <v>1.848413712868814</v>
      </c>
      <c r="X121" s="25">
        <v>50</v>
      </c>
    </row>
    <row r="122" spans="1:24" ht="12.75" hidden="1">
      <c r="A122" s="25">
        <v>874</v>
      </c>
      <c r="B122" s="25">
        <v>83.0999984741211</v>
      </c>
      <c r="C122" s="25">
        <v>99.4000015258789</v>
      </c>
      <c r="D122" s="25">
        <v>10.360173225402832</v>
      </c>
      <c r="E122" s="25">
        <v>10.309980392456055</v>
      </c>
      <c r="F122" s="25">
        <v>29.681019652495053</v>
      </c>
      <c r="G122" s="25" t="s">
        <v>56</v>
      </c>
      <c r="H122" s="25">
        <v>34.97354244798919</v>
      </c>
      <c r="I122" s="25">
        <v>68.07354092211024</v>
      </c>
      <c r="J122" s="25" t="s">
        <v>62</v>
      </c>
      <c r="K122" s="25">
        <v>1.280717512560894</v>
      </c>
      <c r="L122" s="25">
        <v>0.997180286806194</v>
      </c>
      <c r="M122" s="25">
        <v>0.303192631879702</v>
      </c>
      <c r="N122" s="25">
        <v>0.08717883872226288</v>
      </c>
      <c r="O122" s="25">
        <v>0.0514362979965632</v>
      </c>
      <c r="P122" s="25">
        <v>0.028606174673211793</v>
      </c>
      <c r="Q122" s="25">
        <v>0.0062610425680034035</v>
      </c>
      <c r="R122" s="25">
        <v>0.0013420199494364798</v>
      </c>
      <c r="S122" s="25">
        <v>0.0006749003542873713</v>
      </c>
      <c r="T122" s="25">
        <v>0.00042094897504742413</v>
      </c>
      <c r="U122" s="25">
        <v>0.00013693929716992545</v>
      </c>
      <c r="V122" s="25">
        <v>4.980825981371832E-05</v>
      </c>
      <c r="W122" s="25">
        <v>4.208637416885608E-05</v>
      </c>
      <c r="X122" s="25">
        <v>50</v>
      </c>
    </row>
    <row r="123" spans="1:24" ht="12.75" hidden="1">
      <c r="A123" s="25">
        <v>873</v>
      </c>
      <c r="B123" s="25">
        <v>122.31999969482422</v>
      </c>
      <c r="C123" s="25">
        <v>127.12000274658203</v>
      </c>
      <c r="D123" s="25">
        <v>8.904801368713379</v>
      </c>
      <c r="E123" s="25">
        <v>9.091575622558594</v>
      </c>
      <c r="F123" s="25">
        <v>24.446665912740592</v>
      </c>
      <c r="G123" s="25" t="s">
        <v>57</v>
      </c>
      <c r="H123" s="25">
        <v>-6.980140044150659</v>
      </c>
      <c r="I123" s="25">
        <v>65.33985965067352</v>
      </c>
      <c r="J123" s="25" t="s">
        <v>60</v>
      </c>
      <c r="K123" s="25">
        <v>-0.01966875906881497</v>
      </c>
      <c r="L123" s="25">
        <v>-0.005424249313844848</v>
      </c>
      <c r="M123" s="25">
        <v>0.0012105227433680443</v>
      </c>
      <c r="N123" s="25">
        <v>-0.0009010045003097404</v>
      </c>
      <c r="O123" s="25">
        <v>-0.0013443547034761422</v>
      </c>
      <c r="P123" s="25">
        <v>-0.0006206605832386028</v>
      </c>
      <c r="Q123" s="25">
        <v>-0.00013931115583017768</v>
      </c>
      <c r="R123" s="25">
        <v>-7.245743462914446E-05</v>
      </c>
      <c r="S123" s="25">
        <v>-6.315916508833047E-05</v>
      </c>
      <c r="T123" s="25">
        <v>-4.420792390707218E-05</v>
      </c>
      <c r="U123" s="25">
        <v>-1.3878793859122582E-05</v>
      </c>
      <c r="V123" s="25">
        <v>-5.720509549712155E-06</v>
      </c>
      <c r="W123" s="25">
        <v>-5.3347865233828865E-06</v>
      </c>
      <c r="X123" s="25">
        <v>50</v>
      </c>
    </row>
    <row r="124" spans="1:24" ht="12.75" hidden="1">
      <c r="A124" s="25">
        <v>875</v>
      </c>
      <c r="B124" s="25">
        <v>124.30000305175781</v>
      </c>
      <c r="C124" s="25">
        <v>141.8000030517578</v>
      </c>
      <c r="D124" s="25">
        <v>9.026456832885742</v>
      </c>
      <c r="E124" s="25">
        <v>9.69640064239502</v>
      </c>
      <c r="F124" s="25">
        <v>28.812711588940832</v>
      </c>
      <c r="G124" s="25" t="s">
        <v>58</v>
      </c>
      <c r="H124" s="25">
        <v>1.6776277992307342</v>
      </c>
      <c r="I124" s="25">
        <v>75.9776308509885</v>
      </c>
      <c r="J124" s="25" t="s">
        <v>61</v>
      </c>
      <c r="K124" s="25">
        <v>-1.2805664710966225</v>
      </c>
      <c r="L124" s="25">
        <v>-0.9971655338579771</v>
      </c>
      <c r="M124" s="25">
        <v>-0.30319021531182083</v>
      </c>
      <c r="N124" s="25">
        <v>-0.08717418259928075</v>
      </c>
      <c r="O124" s="25">
        <v>-0.05141872676391835</v>
      </c>
      <c r="P124" s="25">
        <v>-0.028599440726607184</v>
      </c>
      <c r="Q124" s="25">
        <v>-0.006259492506602425</v>
      </c>
      <c r="R124" s="25">
        <v>-0.001340062485428368</v>
      </c>
      <c r="S124" s="25">
        <v>-0.0006719385448704103</v>
      </c>
      <c r="T124" s="25">
        <v>-0.00041862118801764376</v>
      </c>
      <c r="U124" s="25">
        <v>-0.00013623417409155874</v>
      </c>
      <c r="V124" s="25">
        <v>-4.947866728361344E-05</v>
      </c>
      <c r="W124" s="25">
        <v>-4.174689142236687E-05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876</v>
      </c>
      <c r="B126" s="25">
        <v>163.8</v>
      </c>
      <c r="C126" s="25">
        <v>151.5</v>
      </c>
      <c r="D126" s="25">
        <v>9.041909084730063</v>
      </c>
      <c r="E126" s="25">
        <v>10.631617612529155</v>
      </c>
      <c r="F126" s="25">
        <v>36.32985803339551</v>
      </c>
      <c r="G126" s="25" t="s">
        <v>59</v>
      </c>
      <c r="H126" s="25">
        <v>-18.005052147295743</v>
      </c>
      <c r="I126" s="25">
        <v>95.79494785270423</v>
      </c>
      <c r="J126" s="25" t="s">
        <v>73</v>
      </c>
      <c r="K126" s="25">
        <v>3.019751539545928</v>
      </c>
      <c r="M126" s="25" t="s">
        <v>68</v>
      </c>
      <c r="N126" s="25">
        <v>2.4745856553299537</v>
      </c>
      <c r="X126" s="25">
        <v>50</v>
      </c>
    </row>
    <row r="127" spans="1:24" ht="12.75" hidden="1">
      <c r="A127" s="25">
        <v>874</v>
      </c>
      <c r="B127" s="25">
        <v>83.0999984741211</v>
      </c>
      <c r="C127" s="25">
        <v>99.4000015258789</v>
      </c>
      <c r="D127" s="25">
        <v>10.360173225402832</v>
      </c>
      <c r="E127" s="25">
        <v>10.309980392456055</v>
      </c>
      <c r="F127" s="25">
        <v>29.681019652495053</v>
      </c>
      <c r="G127" s="25" t="s">
        <v>56</v>
      </c>
      <c r="H127" s="25">
        <v>34.97354244798919</v>
      </c>
      <c r="I127" s="25">
        <v>68.07354092211024</v>
      </c>
      <c r="J127" s="25" t="s">
        <v>62</v>
      </c>
      <c r="K127" s="25">
        <v>0.9167345099218298</v>
      </c>
      <c r="L127" s="25">
        <v>1.4566507866780138</v>
      </c>
      <c r="M127" s="25">
        <v>0.21702489442616782</v>
      </c>
      <c r="N127" s="25">
        <v>0.08540446416299148</v>
      </c>
      <c r="O127" s="25">
        <v>0.03681786490564564</v>
      </c>
      <c r="P127" s="25">
        <v>0.04178687648469469</v>
      </c>
      <c r="Q127" s="25">
        <v>0.004481646797169692</v>
      </c>
      <c r="R127" s="25">
        <v>0.0013147041243756748</v>
      </c>
      <c r="S127" s="25">
        <v>0.00048312061839029716</v>
      </c>
      <c r="T127" s="25">
        <v>0.0006149024000210266</v>
      </c>
      <c r="U127" s="25">
        <v>9.80201664332736E-05</v>
      </c>
      <c r="V127" s="25">
        <v>4.879625031039328E-05</v>
      </c>
      <c r="W127" s="25">
        <v>3.013220519881066E-05</v>
      </c>
      <c r="X127" s="25">
        <v>50</v>
      </c>
    </row>
    <row r="128" spans="1:24" ht="12.75" hidden="1">
      <c r="A128" s="25">
        <v>875</v>
      </c>
      <c r="B128" s="25">
        <v>124.30000305175781</v>
      </c>
      <c r="C128" s="25">
        <v>141.8000030517578</v>
      </c>
      <c r="D128" s="25">
        <v>9.026456832885742</v>
      </c>
      <c r="E128" s="25">
        <v>9.69640064239502</v>
      </c>
      <c r="F128" s="25">
        <v>25.024281512073433</v>
      </c>
      <c r="G128" s="25" t="s">
        <v>57</v>
      </c>
      <c r="H128" s="25">
        <v>-8.312266452703994</v>
      </c>
      <c r="I128" s="25">
        <v>65.98773659905378</v>
      </c>
      <c r="J128" s="25" t="s">
        <v>60</v>
      </c>
      <c r="K128" s="25">
        <v>-0.37605938731298566</v>
      </c>
      <c r="L128" s="25">
        <v>-0.007924441934482516</v>
      </c>
      <c r="M128" s="25">
        <v>0.0867716547839985</v>
      </c>
      <c r="N128" s="25">
        <v>-0.0008827170419899126</v>
      </c>
      <c r="O128" s="25">
        <v>-0.015464116960175956</v>
      </c>
      <c r="P128" s="25">
        <v>-0.0009066670988668237</v>
      </c>
      <c r="Q128" s="25">
        <v>0.001683409354987041</v>
      </c>
      <c r="R128" s="25">
        <v>-7.100692101858954E-05</v>
      </c>
      <c r="S128" s="25">
        <v>-0.00023204299365306102</v>
      </c>
      <c r="T128" s="25">
        <v>-6.457036354286717E-05</v>
      </c>
      <c r="U128" s="25">
        <v>2.9521933252077767E-05</v>
      </c>
      <c r="V128" s="25">
        <v>-5.609446909590454E-06</v>
      </c>
      <c r="W128" s="25">
        <v>-1.5347780291003676E-05</v>
      </c>
      <c r="X128" s="25">
        <v>50</v>
      </c>
    </row>
    <row r="129" spans="1:24" ht="12.75" hidden="1">
      <c r="A129" s="25">
        <v>873</v>
      </c>
      <c r="B129" s="25">
        <v>122.31999969482422</v>
      </c>
      <c r="C129" s="25">
        <v>127.12000274658203</v>
      </c>
      <c r="D129" s="25">
        <v>8.904801368713379</v>
      </c>
      <c r="E129" s="25">
        <v>9.091575622558594</v>
      </c>
      <c r="F129" s="25">
        <v>31.99649192321797</v>
      </c>
      <c r="G129" s="25" t="s">
        <v>58</v>
      </c>
      <c r="H129" s="25">
        <v>13.198667719345067</v>
      </c>
      <c r="I129" s="25">
        <v>85.51866741416924</v>
      </c>
      <c r="J129" s="25" t="s">
        <v>61</v>
      </c>
      <c r="K129" s="25">
        <v>-0.8360511341391741</v>
      </c>
      <c r="L129" s="25">
        <v>-1.4566292313247402</v>
      </c>
      <c r="M129" s="25">
        <v>-0.19892331368327817</v>
      </c>
      <c r="N129" s="25">
        <v>-0.08539990228092463</v>
      </c>
      <c r="O129" s="25">
        <v>-0.03341281584740159</v>
      </c>
      <c r="P129" s="25">
        <v>-0.04177703916170894</v>
      </c>
      <c r="Q129" s="25">
        <v>-0.004153467341646431</v>
      </c>
      <c r="R129" s="25">
        <v>-0.001312785188756283</v>
      </c>
      <c r="S129" s="25">
        <v>-0.00042374707197849595</v>
      </c>
      <c r="T129" s="25">
        <v>-0.0006115027634471986</v>
      </c>
      <c r="U129" s="25">
        <v>-9.346875673007812E-05</v>
      </c>
      <c r="V129" s="25">
        <v>-4.847275677865911E-05</v>
      </c>
      <c r="W129" s="25">
        <v>-2.593058869910807E-05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876</v>
      </c>
      <c r="B131" s="25">
        <v>163.8</v>
      </c>
      <c r="C131" s="25">
        <v>151.5</v>
      </c>
      <c r="D131" s="25">
        <v>9.041909084730063</v>
      </c>
      <c r="E131" s="25">
        <v>10.631617612529155</v>
      </c>
      <c r="F131" s="25">
        <v>33.01597861770124</v>
      </c>
      <c r="G131" s="25" t="s">
        <v>59</v>
      </c>
      <c r="H131" s="25">
        <v>-26.74312388775698</v>
      </c>
      <c r="I131" s="25">
        <v>87.05687611224299</v>
      </c>
      <c r="J131" s="25" t="s">
        <v>73</v>
      </c>
      <c r="K131" s="25">
        <v>3.5752551514247846</v>
      </c>
      <c r="M131" s="25" t="s">
        <v>68</v>
      </c>
      <c r="N131" s="25">
        <v>2.31205415899627</v>
      </c>
      <c r="X131" s="25">
        <v>50</v>
      </c>
    </row>
    <row r="132" spans="1:24" ht="12.75" hidden="1">
      <c r="A132" s="25">
        <v>875</v>
      </c>
      <c r="B132" s="25">
        <v>124.30000305175781</v>
      </c>
      <c r="C132" s="25">
        <v>141.8000030517578</v>
      </c>
      <c r="D132" s="25">
        <v>9.026456832885742</v>
      </c>
      <c r="E132" s="25">
        <v>9.69640064239502</v>
      </c>
      <c r="F132" s="25">
        <v>36.03693223753677</v>
      </c>
      <c r="G132" s="25" t="s">
        <v>56</v>
      </c>
      <c r="H132" s="25">
        <v>20.7275241594118</v>
      </c>
      <c r="I132" s="25">
        <v>95.02752721116957</v>
      </c>
      <c r="J132" s="25" t="s">
        <v>62</v>
      </c>
      <c r="K132" s="25">
        <v>1.5389291989574927</v>
      </c>
      <c r="L132" s="25">
        <v>1.0293218099796868</v>
      </c>
      <c r="M132" s="25">
        <v>0.3643207632259897</v>
      </c>
      <c r="N132" s="25">
        <v>0.09983668873827237</v>
      </c>
      <c r="O132" s="25">
        <v>0.06180579303192719</v>
      </c>
      <c r="P132" s="25">
        <v>0.029528036849466543</v>
      </c>
      <c r="Q132" s="25">
        <v>0.007523208393763949</v>
      </c>
      <c r="R132" s="25">
        <v>0.0015367729539932148</v>
      </c>
      <c r="S132" s="25">
        <v>0.000810877832831665</v>
      </c>
      <c r="T132" s="25">
        <v>0.00043454629354461994</v>
      </c>
      <c r="U132" s="25">
        <v>0.00016454602735118247</v>
      </c>
      <c r="V132" s="25">
        <v>5.702312204053134E-05</v>
      </c>
      <c r="W132" s="25">
        <v>5.056359138309543E-05</v>
      </c>
      <c r="X132" s="25">
        <v>50</v>
      </c>
    </row>
    <row r="133" spans="1:24" ht="12.75" hidden="1">
      <c r="A133" s="25">
        <v>873</v>
      </c>
      <c r="B133" s="25">
        <v>122.31999969482422</v>
      </c>
      <c r="C133" s="25">
        <v>127.12000274658203</v>
      </c>
      <c r="D133" s="25">
        <v>8.904801368713379</v>
      </c>
      <c r="E133" s="25">
        <v>9.091575622558594</v>
      </c>
      <c r="F133" s="25">
        <v>31.99649192321797</v>
      </c>
      <c r="G133" s="25" t="s">
        <v>57</v>
      </c>
      <c r="H133" s="25">
        <v>13.198667719345067</v>
      </c>
      <c r="I133" s="25">
        <v>85.51866741416924</v>
      </c>
      <c r="J133" s="25" t="s">
        <v>60</v>
      </c>
      <c r="K133" s="25">
        <v>-1.536586375660421</v>
      </c>
      <c r="L133" s="25">
        <v>-0.005599677629552924</v>
      </c>
      <c r="M133" s="25">
        <v>0.36351413802493854</v>
      </c>
      <c r="N133" s="25">
        <v>-0.0010327169211998407</v>
      </c>
      <c r="O133" s="25">
        <v>-0.06174488465984907</v>
      </c>
      <c r="P133" s="25">
        <v>-0.0006405057074027978</v>
      </c>
      <c r="Q133" s="25">
        <v>0.007490826780790453</v>
      </c>
      <c r="R133" s="25">
        <v>-8.307122989298576E-05</v>
      </c>
      <c r="S133" s="25">
        <v>-0.0008106613329014124</v>
      </c>
      <c r="T133" s="25">
        <v>-4.560262409768556E-05</v>
      </c>
      <c r="U133" s="25">
        <v>0.00016211443482833012</v>
      </c>
      <c r="V133" s="25">
        <v>-6.570108158861505E-06</v>
      </c>
      <c r="W133" s="25">
        <v>-5.048332780565437E-05</v>
      </c>
      <c r="X133" s="25">
        <v>50</v>
      </c>
    </row>
    <row r="134" spans="1:24" ht="12.75" hidden="1">
      <c r="A134" s="25">
        <v>874</v>
      </c>
      <c r="B134" s="25">
        <v>83.0999984741211</v>
      </c>
      <c r="C134" s="25">
        <v>99.4000015258789</v>
      </c>
      <c r="D134" s="25">
        <v>10.360173225402832</v>
      </c>
      <c r="E134" s="25">
        <v>10.309980392456055</v>
      </c>
      <c r="F134" s="25">
        <v>22.439494780400512</v>
      </c>
      <c r="G134" s="25" t="s">
        <v>58</v>
      </c>
      <c r="H134" s="25">
        <v>18.365075303311173</v>
      </c>
      <c r="I134" s="25">
        <v>51.465073777432224</v>
      </c>
      <c r="J134" s="25" t="s">
        <v>61</v>
      </c>
      <c r="K134" s="25">
        <v>-0.08488456596297025</v>
      </c>
      <c r="L134" s="25">
        <v>-1.0293065782896287</v>
      </c>
      <c r="M134" s="25">
        <v>-0.024229939611018148</v>
      </c>
      <c r="N134" s="25">
        <v>-0.09983134735133724</v>
      </c>
      <c r="O134" s="25">
        <v>-0.0027432226754957557</v>
      </c>
      <c r="P134" s="25">
        <v>-0.02952108928583494</v>
      </c>
      <c r="Q134" s="25">
        <v>-0.0006972651405260981</v>
      </c>
      <c r="R134" s="25">
        <v>-0.0015345260776178091</v>
      </c>
      <c r="S134" s="25">
        <v>1.873667836845417E-05</v>
      </c>
      <c r="T134" s="25">
        <v>-0.0004321468291087789</v>
      </c>
      <c r="U134" s="25">
        <v>-2.8183419546733395E-05</v>
      </c>
      <c r="V134" s="25">
        <v>-5.664335906379663E-05</v>
      </c>
      <c r="W134" s="25">
        <v>2.8478741586466105E-06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876</v>
      </c>
      <c r="B136" s="25">
        <v>163.8</v>
      </c>
      <c r="C136" s="25">
        <v>151.5</v>
      </c>
      <c r="D136" s="25">
        <v>9.041909084730063</v>
      </c>
      <c r="E136" s="25">
        <v>10.631617612529155</v>
      </c>
      <c r="F136" s="25">
        <v>36.32985803339551</v>
      </c>
      <c r="G136" s="25" t="s">
        <v>59</v>
      </c>
      <c r="H136" s="25">
        <v>-18.005052147295743</v>
      </c>
      <c r="I136" s="25">
        <v>95.79494785270423</v>
      </c>
      <c r="J136" s="25" t="s">
        <v>73</v>
      </c>
      <c r="K136" s="25">
        <v>4.415437694082733</v>
      </c>
      <c r="M136" s="25" t="s">
        <v>68</v>
      </c>
      <c r="N136" s="25">
        <v>2.295417860752469</v>
      </c>
      <c r="X136" s="25">
        <v>50</v>
      </c>
    </row>
    <row r="137" spans="1:24" ht="12.75" hidden="1">
      <c r="A137" s="25">
        <v>875</v>
      </c>
      <c r="B137" s="25">
        <v>124.30000305175781</v>
      </c>
      <c r="C137" s="25">
        <v>141.8000030517578</v>
      </c>
      <c r="D137" s="25">
        <v>9.026456832885742</v>
      </c>
      <c r="E137" s="25">
        <v>9.69640064239502</v>
      </c>
      <c r="F137" s="25">
        <v>36.03693223753677</v>
      </c>
      <c r="G137" s="25" t="s">
        <v>56</v>
      </c>
      <c r="H137" s="25">
        <v>20.7275241594118</v>
      </c>
      <c r="I137" s="25">
        <v>95.02752721116957</v>
      </c>
      <c r="J137" s="25" t="s">
        <v>62</v>
      </c>
      <c r="K137" s="25">
        <v>2.03949861929151</v>
      </c>
      <c r="L137" s="25">
        <v>0.08889887143199951</v>
      </c>
      <c r="M137" s="25">
        <v>0.48282470988861187</v>
      </c>
      <c r="N137" s="25">
        <v>0.08967793412541201</v>
      </c>
      <c r="O137" s="25">
        <v>0.08190973581147093</v>
      </c>
      <c r="P137" s="25">
        <v>0.002550351754130516</v>
      </c>
      <c r="Q137" s="25">
        <v>0.00997039554854751</v>
      </c>
      <c r="R137" s="25">
        <v>0.0013803926084750198</v>
      </c>
      <c r="S137" s="25">
        <v>0.0010746353288715702</v>
      </c>
      <c r="T137" s="25">
        <v>3.759752678815007E-05</v>
      </c>
      <c r="U137" s="25">
        <v>0.00021805696790240056</v>
      </c>
      <c r="V137" s="25">
        <v>5.120554947841284E-05</v>
      </c>
      <c r="W137" s="25">
        <v>6.7003074303313E-05</v>
      </c>
      <c r="X137" s="25">
        <v>50</v>
      </c>
    </row>
    <row r="138" spans="1:24" ht="12.75" hidden="1">
      <c r="A138" s="25">
        <v>874</v>
      </c>
      <c r="B138" s="25">
        <v>83.0999984741211</v>
      </c>
      <c r="C138" s="25">
        <v>99.4000015258789</v>
      </c>
      <c r="D138" s="25">
        <v>10.360173225402832</v>
      </c>
      <c r="E138" s="25">
        <v>10.309980392456055</v>
      </c>
      <c r="F138" s="25">
        <v>26.294376472758678</v>
      </c>
      <c r="G138" s="25" t="s">
        <v>57</v>
      </c>
      <c r="H138" s="25">
        <v>27.206262355069946</v>
      </c>
      <c r="I138" s="25">
        <v>60.306260829191</v>
      </c>
      <c r="J138" s="25" t="s">
        <v>60</v>
      </c>
      <c r="K138" s="25">
        <v>-1.7430546552492765</v>
      </c>
      <c r="L138" s="25">
        <v>-0.0004826898084270406</v>
      </c>
      <c r="M138" s="25">
        <v>0.4097688816200057</v>
      </c>
      <c r="N138" s="25">
        <v>-0.000927897664847883</v>
      </c>
      <c r="O138" s="25">
        <v>-0.07045867427264745</v>
      </c>
      <c r="P138" s="25">
        <v>-5.4982133756702156E-05</v>
      </c>
      <c r="Q138" s="25">
        <v>0.008320409853374377</v>
      </c>
      <c r="R138" s="25">
        <v>-7.461801018748654E-05</v>
      </c>
      <c r="S138" s="25">
        <v>-0.0009592758205630125</v>
      </c>
      <c r="T138" s="25">
        <v>-3.905319629665482E-06</v>
      </c>
      <c r="U138" s="25">
        <v>0.00017186223768964057</v>
      </c>
      <c r="V138" s="25">
        <v>-5.904648898223145E-06</v>
      </c>
      <c r="W138" s="25">
        <v>-6.078080548067025E-05</v>
      </c>
      <c r="X138" s="25">
        <v>50</v>
      </c>
    </row>
    <row r="139" spans="1:24" ht="12.75" hidden="1">
      <c r="A139" s="25">
        <v>873</v>
      </c>
      <c r="B139" s="25">
        <v>122.31999969482422</v>
      </c>
      <c r="C139" s="25">
        <v>127.12000274658203</v>
      </c>
      <c r="D139" s="25">
        <v>8.904801368713379</v>
      </c>
      <c r="E139" s="25">
        <v>9.091575622558594</v>
      </c>
      <c r="F139" s="25">
        <v>24.446665912740592</v>
      </c>
      <c r="G139" s="25" t="s">
        <v>58</v>
      </c>
      <c r="H139" s="25">
        <v>-6.980140044150659</v>
      </c>
      <c r="I139" s="25">
        <v>65.33985965067352</v>
      </c>
      <c r="J139" s="25" t="s">
        <v>61</v>
      </c>
      <c r="K139" s="25">
        <v>-1.0589216623083133</v>
      </c>
      <c r="L139" s="25">
        <v>-0.08889756100384318</v>
      </c>
      <c r="M139" s="25">
        <v>-0.25536085082665266</v>
      </c>
      <c r="N139" s="25">
        <v>-0.08967313351793449</v>
      </c>
      <c r="O139" s="25">
        <v>-0.04177056428211056</v>
      </c>
      <c r="P139" s="25">
        <v>-0.0025497590150373346</v>
      </c>
      <c r="Q139" s="25">
        <v>-0.005493593292769911</v>
      </c>
      <c r="R139" s="25">
        <v>-0.001378374370803567</v>
      </c>
      <c r="S139" s="25">
        <v>-0.00048438723160511445</v>
      </c>
      <c r="T139" s="25">
        <v>-3.7394150601074114E-05</v>
      </c>
      <c r="U139" s="25">
        <v>-0.00013420958425946352</v>
      </c>
      <c r="V139" s="25">
        <v>-5.0863969750452016E-05</v>
      </c>
      <c r="W139" s="25">
        <v>-2.819761782874941E-05</v>
      </c>
      <c r="X139" s="25">
        <v>50</v>
      </c>
    </row>
    <row r="140" s="101" customFormat="1" ht="12.75">
      <c r="A140" s="101" t="s">
        <v>111</v>
      </c>
    </row>
    <row r="141" spans="1:24" s="101" customFormat="1" ht="12.75">
      <c r="A141" s="101">
        <v>876</v>
      </c>
      <c r="B141" s="101">
        <v>157.48</v>
      </c>
      <c r="C141" s="101">
        <v>141.88</v>
      </c>
      <c r="D141" s="101">
        <v>9.19669976635493</v>
      </c>
      <c r="E141" s="101">
        <v>9.818558742705081</v>
      </c>
      <c r="F141" s="101">
        <v>39.34292665971867</v>
      </c>
      <c r="G141" s="101" t="s">
        <v>59</v>
      </c>
      <c r="H141" s="101">
        <v>-5.5132548236629475</v>
      </c>
      <c r="I141" s="101">
        <v>101.966745176337</v>
      </c>
      <c r="J141" s="101" t="s">
        <v>73</v>
      </c>
      <c r="K141" s="101">
        <v>1.7040783862070643</v>
      </c>
      <c r="M141" s="101" t="s">
        <v>68</v>
      </c>
      <c r="N141" s="101">
        <v>0.9008348010332866</v>
      </c>
      <c r="X141" s="101">
        <v>50</v>
      </c>
    </row>
    <row r="142" spans="1:24" s="101" customFormat="1" ht="12.75">
      <c r="A142" s="101">
        <v>873</v>
      </c>
      <c r="B142" s="101">
        <v>126.9000015258789</v>
      </c>
      <c r="C142" s="101">
        <v>118.80000305175781</v>
      </c>
      <c r="D142" s="101">
        <v>8.902652740478516</v>
      </c>
      <c r="E142" s="101">
        <v>9.24959945678711</v>
      </c>
      <c r="F142" s="101">
        <v>33.09465894056669</v>
      </c>
      <c r="G142" s="101" t="s">
        <v>56</v>
      </c>
      <c r="H142" s="101">
        <v>11.592167003031932</v>
      </c>
      <c r="I142" s="101">
        <v>88.4921685289108</v>
      </c>
      <c r="J142" s="101" t="s">
        <v>62</v>
      </c>
      <c r="K142" s="101">
        <v>1.2517179681406738</v>
      </c>
      <c r="L142" s="101">
        <v>0.2159825485199469</v>
      </c>
      <c r="M142" s="101">
        <v>0.29632789326502723</v>
      </c>
      <c r="N142" s="101">
        <v>0.014774448408086909</v>
      </c>
      <c r="O142" s="101">
        <v>0.05027127818147387</v>
      </c>
      <c r="P142" s="101">
        <v>0.006195759843465301</v>
      </c>
      <c r="Q142" s="101">
        <v>0.00611922829670277</v>
      </c>
      <c r="R142" s="101">
        <v>0.00022743634398242652</v>
      </c>
      <c r="S142" s="101">
        <v>0.0006595532533528414</v>
      </c>
      <c r="T142" s="101">
        <v>9.11347042058958E-05</v>
      </c>
      <c r="U142" s="101">
        <v>0.00013383749618546727</v>
      </c>
      <c r="V142" s="101">
        <v>8.427019531914075E-06</v>
      </c>
      <c r="W142" s="101">
        <v>4.1124572223514566E-05</v>
      </c>
      <c r="X142" s="101">
        <v>50</v>
      </c>
    </row>
    <row r="143" spans="1:24" s="101" customFormat="1" ht="12.75">
      <c r="A143" s="101">
        <v>874</v>
      </c>
      <c r="B143" s="101">
        <v>88.18000030517578</v>
      </c>
      <c r="C143" s="101">
        <v>91.37999725341797</v>
      </c>
      <c r="D143" s="101">
        <v>10.099533081054688</v>
      </c>
      <c r="E143" s="101">
        <v>10.322193145751953</v>
      </c>
      <c r="F143" s="101">
        <v>21.71770791047005</v>
      </c>
      <c r="G143" s="101" t="s">
        <v>57</v>
      </c>
      <c r="H143" s="101">
        <v>12.926021255613279</v>
      </c>
      <c r="I143" s="101">
        <v>51.10602156078902</v>
      </c>
      <c r="J143" s="101" t="s">
        <v>60</v>
      </c>
      <c r="K143" s="101">
        <v>-0.7132205484904114</v>
      </c>
      <c r="L143" s="101">
        <v>0.0011755347477442337</v>
      </c>
      <c r="M143" s="101">
        <v>0.16606670651301159</v>
      </c>
      <c r="N143" s="101">
        <v>-0.00015297301678560973</v>
      </c>
      <c r="O143" s="101">
        <v>-0.029088126056466997</v>
      </c>
      <c r="P143" s="101">
        <v>0.0001346281153095687</v>
      </c>
      <c r="Q143" s="101">
        <v>0.0032950899711984756</v>
      </c>
      <c r="R143" s="101">
        <v>-1.2298808968990006E-05</v>
      </c>
      <c r="S143" s="101">
        <v>-0.0004170710259873268</v>
      </c>
      <c r="T143" s="101">
        <v>9.591170123995619E-06</v>
      </c>
      <c r="U143" s="101">
        <v>6.288886241891429E-05</v>
      </c>
      <c r="V143" s="101">
        <v>-9.777259652982389E-07</v>
      </c>
      <c r="W143" s="101">
        <v>-2.7047717662834772E-05</v>
      </c>
      <c r="X143" s="101">
        <v>50</v>
      </c>
    </row>
    <row r="144" spans="1:24" s="101" customFormat="1" ht="12.75">
      <c r="A144" s="101">
        <v>875</v>
      </c>
      <c r="B144" s="101">
        <v>129</v>
      </c>
      <c r="C144" s="101">
        <v>140.39999389648438</v>
      </c>
      <c r="D144" s="101">
        <v>9.175948143005371</v>
      </c>
      <c r="E144" s="101">
        <v>9.770136833190918</v>
      </c>
      <c r="F144" s="101">
        <v>24.581164970444757</v>
      </c>
      <c r="G144" s="101" t="s">
        <v>58</v>
      </c>
      <c r="H144" s="101">
        <v>-15.224160671890118</v>
      </c>
      <c r="I144" s="101">
        <v>63.77583932810983</v>
      </c>
      <c r="J144" s="101" t="s">
        <v>61</v>
      </c>
      <c r="K144" s="101">
        <v>-1.028646839774105</v>
      </c>
      <c r="L144" s="101">
        <v>0.21597934943699607</v>
      </c>
      <c r="M144" s="101">
        <v>-0.24542222661122334</v>
      </c>
      <c r="N144" s="101">
        <v>-0.014773656453950637</v>
      </c>
      <c r="O144" s="101">
        <v>-0.04100100404285506</v>
      </c>
      <c r="P144" s="101">
        <v>0.006194296998729184</v>
      </c>
      <c r="Q144" s="101">
        <v>-0.0051562910147581</v>
      </c>
      <c r="R144" s="101">
        <v>-0.00022710356637894733</v>
      </c>
      <c r="S144" s="101">
        <v>-0.000510942514663045</v>
      </c>
      <c r="T144" s="101">
        <v>9.062860346683432E-05</v>
      </c>
      <c r="U144" s="101">
        <v>-0.00011814172154175608</v>
      </c>
      <c r="V144" s="101">
        <v>-8.370108131203738E-06</v>
      </c>
      <c r="W144" s="101">
        <v>-3.097824090871917E-05</v>
      </c>
      <c r="X144" s="101">
        <v>50</v>
      </c>
    </row>
    <row r="145" ht="12.75" hidden="1">
      <c r="A145" s="25" t="s">
        <v>93</v>
      </c>
    </row>
    <row r="146" spans="1:24" ht="12.75" hidden="1">
      <c r="A146" s="25">
        <v>876</v>
      </c>
      <c r="B146" s="25">
        <v>157.48</v>
      </c>
      <c r="C146" s="25">
        <v>141.88</v>
      </c>
      <c r="D146" s="25">
        <v>9.19669976635493</v>
      </c>
      <c r="E146" s="25">
        <v>9.818558742705081</v>
      </c>
      <c r="F146" s="25">
        <v>30.413804409359425</v>
      </c>
      <c r="G146" s="25" t="s">
        <v>59</v>
      </c>
      <c r="H146" s="25">
        <v>-28.655242734870683</v>
      </c>
      <c r="I146" s="25">
        <v>78.82475726512926</v>
      </c>
      <c r="J146" s="25" t="s">
        <v>73</v>
      </c>
      <c r="K146" s="25">
        <v>3.0474115656364784</v>
      </c>
      <c r="M146" s="25" t="s">
        <v>68</v>
      </c>
      <c r="N146" s="25">
        <v>2.3743086140166128</v>
      </c>
      <c r="X146" s="25">
        <v>50</v>
      </c>
    </row>
    <row r="147" spans="1:24" ht="12.75" hidden="1">
      <c r="A147" s="25">
        <v>873</v>
      </c>
      <c r="B147" s="25">
        <v>126.9000015258789</v>
      </c>
      <c r="C147" s="25">
        <v>118.80000305175781</v>
      </c>
      <c r="D147" s="25">
        <v>8.902652740478516</v>
      </c>
      <c r="E147" s="25">
        <v>9.24959945678711</v>
      </c>
      <c r="F147" s="25">
        <v>33.09465894056669</v>
      </c>
      <c r="G147" s="25" t="s">
        <v>56</v>
      </c>
      <c r="H147" s="25">
        <v>11.592167003031932</v>
      </c>
      <c r="I147" s="25">
        <v>88.4921685289108</v>
      </c>
      <c r="J147" s="25" t="s">
        <v>62</v>
      </c>
      <c r="K147" s="25">
        <v>1.052397399672831</v>
      </c>
      <c r="L147" s="25">
        <v>1.3690491793191617</v>
      </c>
      <c r="M147" s="25">
        <v>0.24914013143248234</v>
      </c>
      <c r="N147" s="25">
        <v>0.012200169813416156</v>
      </c>
      <c r="O147" s="25">
        <v>0.042265785237667546</v>
      </c>
      <c r="P147" s="25">
        <v>0.03927363892473275</v>
      </c>
      <c r="Q147" s="25">
        <v>0.0051447248112215585</v>
      </c>
      <c r="R147" s="25">
        <v>0.00018782112205163861</v>
      </c>
      <c r="S147" s="25">
        <v>0.0005545128828105811</v>
      </c>
      <c r="T147" s="25">
        <v>0.000577915762400748</v>
      </c>
      <c r="U147" s="25">
        <v>0.00011255344949710145</v>
      </c>
      <c r="V147" s="25">
        <v>6.974250769960117E-06</v>
      </c>
      <c r="W147" s="25">
        <v>3.458050928217941E-05</v>
      </c>
      <c r="X147" s="25">
        <v>50</v>
      </c>
    </row>
    <row r="148" spans="1:24" ht="12.75" hidden="1">
      <c r="A148" s="25">
        <v>875</v>
      </c>
      <c r="B148" s="25">
        <v>129</v>
      </c>
      <c r="C148" s="25">
        <v>140.39999389648438</v>
      </c>
      <c r="D148" s="25">
        <v>9.175948143005371</v>
      </c>
      <c r="E148" s="25">
        <v>9.770136833190918</v>
      </c>
      <c r="F148" s="25">
        <v>28.603285307987377</v>
      </c>
      <c r="G148" s="25" t="s">
        <v>57</v>
      </c>
      <c r="H148" s="25">
        <v>-4.788768341467161</v>
      </c>
      <c r="I148" s="25">
        <v>74.2112316585328</v>
      </c>
      <c r="J148" s="25" t="s">
        <v>60</v>
      </c>
      <c r="K148" s="25">
        <v>-0.9159448448856634</v>
      </c>
      <c r="L148" s="25">
        <v>-0.007449144104254593</v>
      </c>
      <c r="M148" s="25">
        <v>0.21821770071077595</v>
      </c>
      <c r="N148" s="25">
        <v>-0.0001261545712900938</v>
      </c>
      <c r="O148" s="25">
        <v>-0.036558948878625756</v>
      </c>
      <c r="P148" s="25">
        <v>-0.0008521598758671492</v>
      </c>
      <c r="Q148" s="25">
        <v>0.004569760024778553</v>
      </c>
      <c r="R148" s="25">
        <v>-1.0195848943328064E-05</v>
      </c>
      <c r="S148" s="25">
        <v>-0.0004597887547734614</v>
      </c>
      <c r="T148" s="25">
        <v>-6.0674930140875057E-05</v>
      </c>
      <c r="U148" s="25">
        <v>0.00010375540184742591</v>
      </c>
      <c r="V148" s="25">
        <v>-8.142740943383809E-07</v>
      </c>
      <c r="W148" s="25">
        <v>-2.8019535829316813E-05</v>
      </c>
      <c r="X148" s="25">
        <v>50</v>
      </c>
    </row>
    <row r="149" spans="1:24" ht="12.75" hidden="1">
      <c r="A149" s="25">
        <v>874</v>
      </c>
      <c r="B149" s="25">
        <v>88.18000030517578</v>
      </c>
      <c r="C149" s="25">
        <v>91.37999725341797</v>
      </c>
      <c r="D149" s="25">
        <v>10.099533081054688</v>
      </c>
      <c r="E149" s="25">
        <v>10.322193145751953</v>
      </c>
      <c r="F149" s="25">
        <v>26.837406598946846</v>
      </c>
      <c r="G149" s="25" t="s">
        <v>58</v>
      </c>
      <c r="H149" s="25">
        <v>24.973675300720814</v>
      </c>
      <c r="I149" s="25">
        <v>63.15367560589655</v>
      </c>
      <c r="J149" s="25" t="s">
        <v>61</v>
      </c>
      <c r="K149" s="25">
        <v>0.518252185683297</v>
      </c>
      <c r="L149" s="25">
        <v>-1.3690289133712934</v>
      </c>
      <c r="M149" s="25">
        <v>0.12021580672564149</v>
      </c>
      <c r="N149" s="25">
        <v>-0.012199517551949889</v>
      </c>
      <c r="O149" s="25">
        <v>0.021209428531826696</v>
      </c>
      <c r="P149" s="25">
        <v>-0.03926439274885383</v>
      </c>
      <c r="Q149" s="25">
        <v>0.002363363429338497</v>
      </c>
      <c r="R149" s="25">
        <v>-0.00018754417760373518</v>
      </c>
      <c r="S149" s="25">
        <v>0.00030996586616395533</v>
      </c>
      <c r="T149" s="25">
        <v>-0.0005747218294824357</v>
      </c>
      <c r="U149" s="25">
        <v>4.362448373534907E-05</v>
      </c>
      <c r="V149" s="25">
        <v>-6.926552641940917E-06</v>
      </c>
      <c r="W149" s="25">
        <v>2.0266159826778425E-05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876</v>
      </c>
      <c r="B151" s="25">
        <v>157.48</v>
      </c>
      <c r="C151" s="25">
        <v>141.88</v>
      </c>
      <c r="D151" s="25">
        <v>9.19669976635493</v>
      </c>
      <c r="E151" s="25">
        <v>9.818558742705081</v>
      </c>
      <c r="F151" s="25">
        <v>39.34292665971867</v>
      </c>
      <c r="G151" s="25" t="s">
        <v>59</v>
      </c>
      <c r="H151" s="25">
        <v>-5.5132548236629475</v>
      </c>
      <c r="I151" s="25">
        <v>101.966745176337</v>
      </c>
      <c r="J151" s="25" t="s">
        <v>73</v>
      </c>
      <c r="K151" s="25">
        <v>2.1761484648766176</v>
      </c>
      <c r="M151" s="25" t="s">
        <v>68</v>
      </c>
      <c r="N151" s="25">
        <v>1.3847526306338769</v>
      </c>
      <c r="X151" s="25">
        <v>50</v>
      </c>
    </row>
    <row r="152" spans="1:24" ht="12.75" hidden="1">
      <c r="A152" s="25">
        <v>874</v>
      </c>
      <c r="B152" s="25">
        <v>88.18000030517578</v>
      </c>
      <c r="C152" s="25">
        <v>91.37999725341797</v>
      </c>
      <c r="D152" s="25">
        <v>10.099533081054688</v>
      </c>
      <c r="E152" s="25">
        <v>10.322193145751953</v>
      </c>
      <c r="F152" s="25">
        <v>27.21375018267053</v>
      </c>
      <c r="G152" s="25" t="s">
        <v>56</v>
      </c>
      <c r="H152" s="25">
        <v>25.859285484969348</v>
      </c>
      <c r="I152" s="25">
        <v>64.03928579014509</v>
      </c>
      <c r="J152" s="25" t="s">
        <v>62</v>
      </c>
      <c r="K152" s="25">
        <v>1.2167104605587808</v>
      </c>
      <c r="L152" s="25">
        <v>0.7808951577683904</v>
      </c>
      <c r="M152" s="25">
        <v>0.28803955821364374</v>
      </c>
      <c r="N152" s="25">
        <v>0.008628802972960583</v>
      </c>
      <c r="O152" s="25">
        <v>0.04886576768094462</v>
      </c>
      <c r="P152" s="25">
        <v>0.022401577164703926</v>
      </c>
      <c r="Q152" s="25">
        <v>0.00594806009136938</v>
      </c>
      <c r="R152" s="25">
        <v>0.0001329195848234877</v>
      </c>
      <c r="S152" s="25">
        <v>0.0006411553220440577</v>
      </c>
      <c r="T152" s="25">
        <v>0.00032963363212639167</v>
      </c>
      <c r="U152" s="25">
        <v>0.00013008533970806658</v>
      </c>
      <c r="V152" s="25">
        <v>4.939256937148883E-06</v>
      </c>
      <c r="W152" s="25">
        <v>3.998287192137204E-05</v>
      </c>
      <c r="X152" s="25">
        <v>50</v>
      </c>
    </row>
    <row r="153" spans="1:24" ht="12.75" hidden="1">
      <c r="A153" s="25">
        <v>873</v>
      </c>
      <c r="B153" s="25">
        <v>126.9000015258789</v>
      </c>
      <c r="C153" s="25">
        <v>118.80000305175781</v>
      </c>
      <c r="D153" s="25">
        <v>8.902652740478516</v>
      </c>
      <c r="E153" s="25">
        <v>9.24959945678711</v>
      </c>
      <c r="F153" s="25">
        <v>23.766962916612442</v>
      </c>
      <c r="G153" s="25" t="s">
        <v>57</v>
      </c>
      <c r="H153" s="25">
        <v>-13.349260857595425</v>
      </c>
      <c r="I153" s="25">
        <v>63.55074066828344</v>
      </c>
      <c r="J153" s="25" t="s">
        <v>60</v>
      </c>
      <c r="K153" s="25">
        <v>0.29680147012098723</v>
      </c>
      <c r="L153" s="25">
        <v>-0.0042482628584144455</v>
      </c>
      <c r="M153" s="25">
        <v>-0.07343414071661608</v>
      </c>
      <c r="N153" s="25">
        <v>-8.863795676655026E-05</v>
      </c>
      <c r="O153" s="25">
        <v>0.011408434471735767</v>
      </c>
      <c r="P153" s="25">
        <v>-0.00048610245720284</v>
      </c>
      <c r="Q153" s="25">
        <v>-0.0016668284289313557</v>
      </c>
      <c r="R153" s="25">
        <v>-7.141277583637124E-06</v>
      </c>
      <c r="S153" s="25">
        <v>0.0001072204716255345</v>
      </c>
      <c r="T153" s="25">
        <v>-3.462394562132457E-05</v>
      </c>
      <c r="U153" s="25">
        <v>-4.622446437636136E-05</v>
      </c>
      <c r="V153" s="25">
        <v>-5.635604019133619E-07</v>
      </c>
      <c r="W153" s="25">
        <v>5.364595449546292E-06</v>
      </c>
      <c r="X153" s="25">
        <v>50</v>
      </c>
    </row>
    <row r="154" spans="1:24" ht="12.75" hidden="1">
      <c r="A154" s="25">
        <v>875</v>
      </c>
      <c r="B154" s="25">
        <v>129</v>
      </c>
      <c r="C154" s="25">
        <v>140.39999389648438</v>
      </c>
      <c r="D154" s="25">
        <v>9.175948143005371</v>
      </c>
      <c r="E154" s="25">
        <v>9.770136833190918</v>
      </c>
      <c r="F154" s="25">
        <v>28.603285307987377</v>
      </c>
      <c r="G154" s="25" t="s">
        <v>58</v>
      </c>
      <c r="H154" s="25">
        <v>-4.788768341467161</v>
      </c>
      <c r="I154" s="25">
        <v>74.2112316585328</v>
      </c>
      <c r="J154" s="25" t="s">
        <v>61</v>
      </c>
      <c r="K154" s="25">
        <v>-1.1799547585255892</v>
      </c>
      <c r="L154" s="25">
        <v>-0.7808836018823836</v>
      </c>
      <c r="M154" s="25">
        <v>-0.2785214786567156</v>
      </c>
      <c r="N154" s="25">
        <v>-0.008628347701547131</v>
      </c>
      <c r="O154" s="25">
        <v>-0.04751537513218393</v>
      </c>
      <c r="P154" s="25">
        <v>-0.02239630245972057</v>
      </c>
      <c r="Q154" s="25">
        <v>-0.0057097374579789</v>
      </c>
      <c r="R154" s="25">
        <v>-0.00013272760897462812</v>
      </c>
      <c r="S154" s="25">
        <v>-0.0006321265043089218</v>
      </c>
      <c r="T154" s="25">
        <v>-0.0003278101795528151</v>
      </c>
      <c r="U154" s="25">
        <v>-0.00012159561875364418</v>
      </c>
      <c r="V154" s="25">
        <v>-4.907000994963076E-06</v>
      </c>
      <c r="W154" s="25">
        <v>-3.962134731105882E-05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876</v>
      </c>
      <c r="B156" s="25">
        <v>157.48</v>
      </c>
      <c r="C156" s="25">
        <v>141.88</v>
      </c>
      <c r="D156" s="25">
        <v>9.19669976635493</v>
      </c>
      <c r="E156" s="25">
        <v>9.818558742705081</v>
      </c>
      <c r="F156" s="25">
        <v>34.13314844792435</v>
      </c>
      <c r="G156" s="25" t="s">
        <v>59</v>
      </c>
      <c r="H156" s="25">
        <v>-19.0156597652648</v>
      </c>
      <c r="I156" s="25">
        <v>88.46434023473515</v>
      </c>
      <c r="J156" s="25" t="s">
        <v>73</v>
      </c>
      <c r="K156" s="25">
        <v>2.29993193130503</v>
      </c>
      <c r="M156" s="25" t="s">
        <v>68</v>
      </c>
      <c r="N156" s="25">
        <v>2.0040240560643405</v>
      </c>
      <c r="X156" s="25">
        <v>50</v>
      </c>
    </row>
    <row r="157" spans="1:24" ht="12.75" hidden="1">
      <c r="A157" s="25">
        <v>874</v>
      </c>
      <c r="B157" s="25">
        <v>88.18000030517578</v>
      </c>
      <c r="C157" s="25">
        <v>91.37999725341797</v>
      </c>
      <c r="D157" s="25">
        <v>10.099533081054688</v>
      </c>
      <c r="E157" s="25">
        <v>10.322193145751953</v>
      </c>
      <c r="F157" s="25">
        <v>27.21375018267053</v>
      </c>
      <c r="G157" s="25" t="s">
        <v>56</v>
      </c>
      <c r="H157" s="25">
        <v>25.859285484969348</v>
      </c>
      <c r="I157" s="25">
        <v>64.03928579014509</v>
      </c>
      <c r="J157" s="25" t="s">
        <v>62</v>
      </c>
      <c r="K157" s="25">
        <v>0.6042842410997105</v>
      </c>
      <c r="L157" s="25">
        <v>1.3827724291590773</v>
      </c>
      <c r="M157" s="25">
        <v>0.14305630357778404</v>
      </c>
      <c r="N157" s="25">
        <v>0.008722670305065572</v>
      </c>
      <c r="O157" s="25">
        <v>0.024269449000380538</v>
      </c>
      <c r="P157" s="25">
        <v>0.039667463402882304</v>
      </c>
      <c r="Q157" s="25">
        <v>0.0029541259685311864</v>
      </c>
      <c r="R157" s="25">
        <v>0.00013435976908939925</v>
      </c>
      <c r="S157" s="25">
        <v>0.00031848316353613396</v>
      </c>
      <c r="T157" s="25">
        <v>0.0005836998196145477</v>
      </c>
      <c r="U157" s="25">
        <v>6.460183038418322E-05</v>
      </c>
      <c r="V157" s="25">
        <v>4.9952236906721895E-06</v>
      </c>
      <c r="W157" s="25">
        <v>1.9868359454798636E-05</v>
      </c>
      <c r="X157" s="25">
        <v>50</v>
      </c>
    </row>
    <row r="158" spans="1:24" ht="12.75" hidden="1">
      <c r="A158" s="25">
        <v>875</v>
      </c>
      <c r="B158" s="25">
        <v>129</v>
      </c>
      <c r="C158" s="25">
        <v>140.39999389648438</v>
      </c>
      <c r="D158" s="25">
        <v>9.175948143005371</v>
      </c>
      <c r="E158" s="25">
        <v>9.770136833190918</v>
      </c>
      <c r="F158" s="25">
        <v>24.581164970444757</v>
      </c>
      <c r="G158" s="25" t="s">
        <v>57</v>
      </c>
      <c r="H158" s="25">
        <v>-15.224160671890118</v>
      </c>
      <c r="I158" s="25">
        <v>63.77583932810983</v>
      </c>
      <c r="J158" s="25" t="s">
        <v>60</v>
      </c>
      <c r="K158" s="25">
        <v>-0.14810863946028885</v>
      </c>
      <c r="L158" s="25">
        <v>-0.007523331473896726</v>
      </c>
      <c r="M158" s="25">
        <v>0.03348388688569645</v>
      </c>
      <c r="N158" s="25">
        <v>-8.96836387766648E-05</v>
      </c>
      <c r="O158" s="25">
        <v>-0.006201383999371018</v>
      </c>
      <c r="P158" s="25">
        <v>-0.000860755877646336</v>
      </c>
      <c r="Q158" s="25">
        <v>0.0006158174036517952</v>
      </c>
      <c r="R158" s="25">
        <v>-7.250730514308055E-06</v>
      </c>
      <c r="S158" s="25">
        <v>-0.00010199446463482595</v>
      </c>
      <c r="T158" s="25">
        <v>-6.129800907238601E-05</v>
      </c>
      <c r="U158" s="25">
        <v>8.44539163339324E-06</v>
      </c>
      <c r="V158" s="25">
        <v>-5.764224088998932E-07</v>
      </c>
      <c r="W158" s="25">
        <v>-6.992179565473163E-06</v>
      </c>
      <c r="X158" s="25">
        <v>50</v>
      </c>
    </row>
    <row r="159" spans="1:24" ht="12.75" hidden="1">
      <c r="A159" s="25">
        <v>873</v>
      </c>
      <c r="B159" s="25">
        <v>126.9000015258789</v>
      </c>
      <c r="C159" s="25">
        <v>118.80000305175781</v>
      </c>
      <c r="D159" s="25">
        <v>8.902652740478516</v>
      </c>
      <c r="E159" s="25">
        <v>9.24959945678711</v>
      </c>
      <c r="F159" s="25">
        <v>32.72826890037201</v>
      </c>
      <c r="G159" s="25" t="s">
        <v>58</v>
      </c>
      <c r="H159" s="25">
        <v>10.612472689141342</v>
      </c>
      <c r="I159" s="25">
        <v>87.5124742150202</v>
      </c>
      <c r="J159" s="25" t="s">
        <v>61</v>
      </c>
      <c r="K159" s="25">
        <v>-0.5858526051479802</v>
      </c>
      <c r="L159" s="25">
        <v>-1.3827519626910783</v>
      </c>
      <c r="M159" s="25">
        <v>-0.13908247665455556</v>
      </c>
      <c r="N159" s="25">
        <v>-0.008722209243982197</v>
      </c>
      <c r="O159" s="25">
        <v>-0.02346378041310515</v>
      </c>
      <c r="P159" s="25">
        <v>-0.03965812340666291</v>
      </c>
      <c r="Q159" s="25">
        <v>-0.0028892263953020163</v>
      </c>
      <c r="R159" s="25">
        <v>-0.00013416398345593935</v>
      </c>
      <c r="S159" s="25">
        <v>-0.0003017095534447643</v>
      </c>
      <c r="T159" s="25">
        <v>-0.0005804722504149679</v>
      </c>
      <c r="U159" s="25">
        <v>-6.404741875474288E-05</v>
      </c>
      <c r="V159" s="25">
        <v>-4.961854182296245E-06</v>
      </c>
      <c r="W159" s="25">
        <v>-1.8597342077546077E-05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876</v>
      </c>
      <c r="B161" s="25">
        <v>157.48</v>
      </c>
      <c r="C161" s="25">
        <v>141.88</v>
      </c>
      <c r="D161" s="25">
        <v>9.19669976635493</v>
      </c>
      <c r="E161" s="25">
        <v>9.818558742705081</v>
      </c>
      <c r="F161" s="25">
        <v>30.413804409359425</v>
      </c>
      <c r="G161" s="25" t="s">
        <v>59</v>
      </c>
      <c r="H161" s="25">
        <v>-28.655242734870683</v>
      </c>
      <c r="I161" s="25">
        <v>78.82475726512926</v>
      </c>
      <c r="J161" s="25" t="s">
        <v>73</v>
      </c>
      <c r="K161" s="25">
        <v>3.054224848411019</v>
      </c>
      <c r="M161" s="25" t="s">
        <v>68</v>
      </c>
      <c r="N161" s="25">
        <v>1.8432723222085587</v>
      </c>
      <c r="X161" s="25">
        <v>50</v>
      </c>
    </row>
    <row r="162" spans="1:24" ht="12.75" hidden="1">
      <c r="A162" s="25">
        <v>875</v>
      </c>
      <c r="B162" s="25">
        <v>129</v>
      </c>
      <c r="C162" s="25">
        <v>140.39999389648438</v>
      </c>
      <c r="D162" s="25">
        <v>9.175948143005371</v>
      </c>
      <c r="E162" s="25">
        <v>9.770136833190918</v>
      </c>
      <c r="F162" s="25">
        <v>34.03640966873859</v>
      </c>
      <c r="G162" s="25" t="s">
        <v>56</v>
      </c>
      <c r="H162" s="25">
        <v>9.307474318208534</v>
      </c>
      <c r="I162" s="25">
        <v>88.30747431820849</v>
      </c>
      <c r="J162" s="25" t="s">
        <v>62</v>
      </c>
      <c r="K162" s="25">
        <v>1.5167178462661406</v>
      </c>
      <c r="L162" s="25">
        <v>0.7876047465875233</v>
      </c>
      <c r="M162" s="25">
        <v>0.35906209605927825</v>
      </c>
      <c r="N162" s="25">
        <v>0.01637698483073372</v>
      </c>
      <c r="O162" s="25">
        <v>0.06091380798923722</v>
      </c>
      <c r="P162" s="25">
        <v>0.022593849029069798</v>
      </c>
      <c r="Q162" s="25">
        <v>0.007414596528235687</v>
      </c>
      <c r="R162" s="25">
        <v>0.0002520864865024515</v>
      </c>
      <c r="S162" s="25">
        <v>0.0007991789650522884</v>
      </c>
      <c r="T162" s="25">
        <v>0.0003325019538908603</v>
      </c>
      <c r="U162" s="25">
        <v>0.0001621748435180557</v>
      </c>
      <c r="V162" s="25">
        <v>9.346035404056917E-06</v>
      </c>
      <c r="W162" s="25">
        <v>4.983398731512099E-05</v>
      </c>
      <c r="X162" s="25">
        <v>50</v>
      </c>
    </row>
    <row r="163" spans="1:24" ht="12.75" hidden="1">
      <c r="A163" s="25">
        <v>873</v>
      </c>
      <c r="B163" s="25">
        <v>126.9000015258789</v>
      </c>
      <c r="C163" s="25">
        <v>118.80000305175781</v>
      </c>
      <c r="D163" s="25">
        <v>8.902652740478516</v>
      </c>
      <c r="E163" s="25">
        <v>9.24959945678711</v>
      </c>
      <c r="F163" s="25">
        <v>32.72826890037201</v>
      </c>
      <c r="G163" s="25" t="s">
        <v>57</v>
      </c>
      <c r="H163" s="25">
        <v>10.612472689141342</v>
      </c>
      <c r="I163" s="25">
        <v>87.5124742150202</v>
      </c>
      <c r="J163" s="25" t="s">
        <v>60</v>
      </c>
      <c r="K163" s="25">
        <v>-1.50976555460302</v>
      </c>
      <c r="L163" s="25">
        <v>-0.004285465367274439</v>
      </c>
      <c r="M163" s="25">
        <v>0.35778357008710615</v>
      </c>
      <c r="N163" s="25">
        <v>-0.0001697249252808285</v>
      </c>
      <c r="O163" s="25">
        <v>-0.060568220051782494</v>
      </c>
      <c r="P163" s="25">
        <v>-0.0004900814499724454</v>
      </c>
      <c r="Q163" s="25">
        <v>0.0074020574378775095</v>
      </c>
      <c r="R163" s="25">
        <v>-1.3689044163242584E-05</v>
      </c>
      <c r="S163" s="25">
        <v>-0.0007870977744912646</v>
      </c>
      <c r="T163" s="25">
        <v>-3.4885056736544223E-05</v>
      </c>
      <c r="U163" s="25">
        <v>0.00016213868809312484</v>
      </c>
      <c r="V163" s="25">
        <v>-1.094727071486103E-06</v>
      </c>
      <c r="W163" s="25">
        <v>-4.876715030565668E-05</v>
      </c>
      <c r="X163" s="25">
        <v>50</v>
      </c>
    </row>
    <row r="164" spans="1:24" ht="12.75" hidden="1">
      <c r="A164" s="25">
        <v>874</v>
      </c>
      <c r="B164" s="25">
        <v>88.18000030517578</v>
      </c>
      <c r="C164" s="25">
        <v>91.37999725341797</v>
      </c>
      <c r="D164" s="25">
        <v>10.099533081054688</v>
      </c>
      <c r="E164" s="25">
        <v>10.322193145751953</v>
      </c>
      <c r="F164" s="25">
        <v>21.71770791047005</v>
      </c>
      <c r="G164" s="25" t="s">
        <v>58</v>
      </c>
      <c r="H164" s="25">
        <v>12.926021255613279</v>
      </c>
      <c r="I164" s="25">
        <v>51.10602156078902</v>
      </c>
      <c r="J164" s="25" t="s">
        <v>61</v>
      </c>
      <c r="K164" s="25">
        <v>0.14505514577716913</v>
      </c>
      <c r="L164" s="25">
        <v>-0.7875930875990359</v>
      </c>
      <c r="M164" s="25">
        <v>0.030273846835299722</v>
      </c>
      <c r="N164" s="25">
        <v>-0.01637610532439935</v>
      </c>
      <c r="O164" s="25">
        <v>0.006479407651052137</v>
      </c>
      <c r="P164" s="25">
        <v>-0.0225885332441217</v>
      </c>
      <c r="Q164" s="25">
        <v>0.0004310305823105185</v>
      </c>
      <c r="R164" s="25">
        <v>-0.000251714534238783</v>
      </c>
      <c r="S164" s="25">
        <v>0.0001384345028269512</v>
      </c>
      <c r="T164" s="25">
        <v>-0.00033066687490241275</v>
      </c>
      <c r="U164" s="25">
        <v>-3.424280004063934E-06</v>
      </c>
      <c r="V164" s="25">
        <v>-9.28169975881793E-06</v>
      </c>
      <c r="W164" s="25">
        <v>1.0256283088386837E-05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876</v>
      </c>
      <c r="B166" s="25">
        <v>157.48</v>
      </c>
      <c r="C166" s="25">
        <v>141.88</v>
      </c>
      <c r="D166" s="25">
        <v>9.19669976635493</v>
      </c>
      <c r="E166" s="25">
        <v>9.818558742705081</v>
      </c>
      <c r="F166" s="25">
        <v>34.13314844792435</v>
      </c>
      <c r="G166" s="25" t="s">
        <v>59</v>
      </c>
      <c r="H166" s="25">
        <v>-19.0156597652648</v>
      </c>
      <c r="I166" s="25">
        <v>88.46434023473515</v>
      </c>
      <c r="J166" s="25" t="s">
        <v>73</v>
      </c>
      <c r="K166" s="25">
        <v>3.8692311197434885</v>
      </c>
      <c r="M166" s="25" t="s">
        <v>68</v>
      </c>
      <c r="N166" s="25">
        <v>2.0159950334426275</v>
      </c>
      <c r="X166" s="25">
        <v>50</v>
      </c>
    </row>
    <row r="167" spans="1:24" ht="12.75" hidden="1">
      <c r="A167" s="25">
        <v>875</v>
      </c>
      <c r="B167" s="25">
        <v>129</v>
      </c>
      <c r="C167" s="25">
        <v>140.39999389648438</v>
      </c>
      <c r="D167" s="25">
        <v>9.175948143005371</v>
      </c>
      <c r="E167" s="25">
        <v>9.770136833190918</v>
      </c>
      <c r="F167" s="25">
        <v>34.03640966873859</v>
      </c>
      <c r="G167" s="25" t="s">
        <v>56</v>
      </c>
      <c r="H167" s="25">
        <v>9.307474318208534</v>
      </c>
      <c r="I167" s="25">
        <v>88.30747431820849</v>
      </c>
      <c r="J167" s="25" t="s">
        <v>62</v>
      </c>
      <c r="K167" s="25">
        <v>1.9031506843927881</v>
      </c>
      <c r="L167" s="25">
        <v>0.19554970935594984</v>
      </c>
      <c r="M167" s="25">
        <v>0.45054588965792924</v>
      </c>
      <c r="N167" s="25">
        <v>0.007488433200860889</v>
      </c>
      <c r="O167" s="25">
        <v>0.07643381680489987</v>
      </c>
      <c r="P167" s="25">
        <v>0.005609663439934704</v>
      </c>
      <c r="Q167" s="25">
        <v>0.009303784734434672</v>
      </c>
      <c r="R167" s="25">
        <v>0.00011525772954044133</v>
      </c>
      <c r="S167" s="25">
        <v>0.001002789549870631</v>
      </c>
      <c r="T167" s="25">
        <v>8.2484444495291E-05</v>
      </c>
      <c r="U167" s="25">
        <v>0.00020347527677279335</v>
      </c>
      <c r="V167" s="25">
        <v>4.25380518974645E-06</v>
      </c>
      <c r="W167" s="25">
        <v>6.252395015481514E-05</v>
      </c>
      <c r="X167" s="25">
        <v>50</v>
      </c>
    </row>
    <row r="168" spans="1:24" ht="12.75" hidden="1">
      <c r="A168" s="25">
        <v>874</v>
      </c>
      <c r="B168" s="25">
        <v>88.18000030517578</v>
      </c>
      <c r="C168" s="25">
        <v>91.37999725341797</v>
      </c>
      <c r="D168" s="25">
        <v>10.099533081054688</v>
      </c>
      <c r="E168" s="25">
        <v>10.322193145751953</v>
      </c>
      <c r="F168" s="25">
        <v>26.837406598946846</v>
      </c>
      <c r="G168" s="25" t="s">
        <v>57</v>
      </c>
      <c r="H168" s="25">
        <v>24.973675300720814</v>
      </c>
      <c r="I168" s="25">
        <v>63.15367560589655</v>
      </c>
      <c r="J168" s="25" t="s">
        <v>60</v>
      </c>
      <c r="K168" s="25">
        <v>-1.6952996671128922</v>
      </c>
      <c r="L168" s="25">
        <v>0.001064052155556474</v>
      </c>
      <c r="M168" s="25">
        <v>0.3989862947621691</v>
      </c>
      <c r="N168" s="25">
        <v>-7.804166062968882E-05</v>
      </c>
      <c r="O168" s="25">
        <v>-0.06845684819810453</v>
      </c>
      <c r="P168" s="25">
        <v>0.00012204317363217587</v>
      </c>
      <c r="Q168" s="25">
        <v>0.008122784381532341</v>
      </c>
      <c r="R168" s="25">
        <v>-6.290182144592088E-06</v>
      </c>
      <c r="S168" s="25">
        <v>-0.000926193480123362</v>
      </c>
      <c r="T168" s="25">
        <v>8.70620667951386E-06</v>
      </c>
      <c r="U168" s="25">
        <v>0.00016921509806219027</v>
      </c>
      <c r="V168" s="25">
        <v>-5.12247180044454E-07</v>
      </c>
      <c r="W168" s="25">
        <v>-5.8511940343787025E-05</v>
      </c>
      <c r="X168" s="25">
        <v>50</v>
      </c>
    </row>
    <row r="169" spans="1:24" ht="12.75" hidden="1">
      <c r="A169" s="25">
        <v>873</v>
      </c>
      <c r="B169" s="25">
        <v>126.9000015258789</v>
      </c>
      <c r="C169" s="25">
        <v>118.80000305175781</v>
      </c>
      <c r="D169" s="25">
        <v>8.902652740478516</v>
      </c>
      <c r="E169" s="25">
        <v>9.24959945678711</v>
      </c>
      <c r="F169" s="25">
        <v>23.766962916612442</v>
      </c>
      <c r="G169" s="25" t="s">
        <v>58</v>
      </c>
      <c r="H169" s="25">
        <v>-13.349260857595425</v>
      </c>
      <c r="I169" s="25">
        <v>63.55074066828344</v>
      </c>
      <c r="J169" s="25" t="s">
        <v>61</v>
      </c>
      <c r="K169" s="25">
        <v>-0.8648361499102907</v>
      </c>
      <c r="L169" s="25">
        <v>0.1955468144005591</v>
      </c>
      <c r="M169" s="25">
        <v>-0.20928816325729088</v>
      </c>
      <c r="N169" s="25">
        <v>-0.007488026529264023</v>
      </c>
      <c r="O169" s="25">
        <v>-0.03399688641841581</v>
      </c>
      <c r="P169" s="25">
        <v>0.0056083357043876965</v>
      </c>
      <c r="Q169" s="25">
        <v>-0.00453660492833946</v>
      </c>
      <c r="R169" s="25">
        <v>-0.00011508595842849544</v>
      </c>
      <c r="S169" s="25">
        <v>-0.00038438589816318434</v>
      </c>
      <c r="T169" s="25">
        <v>8.202368894990233E-05</v>
      </c>
      <c r="U169" s="25">
        <v>-0.00011299751698850814</v>
      </c>
      <c r="V169" s="25">
        <v>-4.222849916685454E-06</v>
      </c>
      <c r="W169" s="25">
        <v>-2.2036269651801668E-05</v>
      </c>
      <c r="X169" s="25">
        <v>50</v>
      </c>
    </row>
    <row r="170" s="101" customFormat="1" ht="12.75">
      <c r="A170" s="101" t="s">
        <v>110</v>
      </c>
    </row>
    <row r="171" spans="1:24" s="101" customFormat="1" ht="12.75">
      <c r="A171" s="101">
        <v>876</v>
      </c>
      <c r="B171" s="101">
        <v>159.1</v>
      </c>
      <c r="C171" s="101">
        <v>142</v>
      </c>
      <c r="D171" s="101">
        <v>9.234547419266296</v>
      </c>
      <c r="E171" s="101">
        <v>9.81802681326772</v>
      </c>
      <c r="F171" s="101">
        <v>38.04669618769345</v>
      </c>
      <c r="G171" s="101" t="s">
        <v>59</v>
      </c>
      <c r="H171" s="101">
        <v>-10.89021661597306</v>
      </c>
      <c r="I171" s="101">
        <v>98.20978338402689</v>
      </c>
      <c r="J171" s="101" t="s">
        <v>73</v>
      </c>
      <c r="K171" s="101">
        <v>3.263787504393672</v>
      </c>
      <c r="M171" s="101" t="s">
        <v>68</v>
      </c>
      <c r="N171" s="101">
        <v>1.69750657775671</v>
      </c>
      <c r="X171" s="101">
        <v>50</v>
      </c>
    </row>
    <row r="172" spans="1:24" s="101" customFormat="1" ht="12.75">
      <c r="A172" s="101">
        <v>873</v>
      </c>
      <c r="B172" s="101">
        <v>111.54000091552734</v>
      </c>
      <c r="C172" s="101">
        <v>118.23999786376953</v>
      </c>
      <c r="D172" s="101">
        <v>9.204798698425293</v>
      </c>
      <c r="E172" s="101">
        <v>9.406852722167969</v>
      </c>
      <c r="F172" s="101">
        <v>30.642908975053142</v>
      </c>
      <c r="G172" s="101" t="s">
        <v>56</v>
      </c>
      <c r="H172" s="101">
        <v>17.65572434581385</v>
      </c>
      <c r="I172" s="101">
        <v>79.19572526134115</v>
      </c>
      <c r="J172" s="101" t="s">
        <v>62</v>
      </c>
      <c r="K172" s="101">
        <v>1.750771587900895</v>
      </c>
      <c r="L172" s="101">
        <v>0.14130911983458086</v>
      </c>
      <c r="M172" s="101">
        <v>0.4144723973193839</v>
      </c>
      <c r="N172" s="101">
        <v>0.04237495727652961</v>
      </c>
      <c r="O172" s="101">
        <v>0.07031410282637746</v>
      </c>
      <c r="P172" s="101">
        <v>0.004053581944869014</v>
      </c>
      <c r="Q172" s="101">
        <v>0.008558932507467422</v>
      </c>
      <c r="R172" s="101">
        <v>0.0006522855134948916</v>
      </c>
      <c r="S172" s="101">
        <v>0.0009225121774968471</v>
      </c>
      <c r="T172" s="101">
        <v>5.9594407456952475E-05</v>
      </c>
      <c r="U172" s="101">
        <v>0.00018719413309776456</v>
      </c>
      <c r="V172" s="101">
        <v>2.4188093630300937E-05</v>
      </c>
      <c r="W172" s="101">
        <v>5.751976506939524E-05</v>
      </c>
      <c r="X172" s="101">
        <v>50</v>
      </c>
    </row>
    <row r="173" spans="1:24" s="101" customFormat="1" ht="12.75">
      <c r="A173" s="101">
        <v>874</v>
      </c>
      <c r="B173" s="101">
        <v>73.69999694824219</v>
      </c>
      <c r="C173" s="101">
        <v>95.69999694824219</v>
      </c>
      <c r="D173" s="101">
        <v>10.398590087890625</v>
      </c>
      <c r="E173" s="101">
        <v>10.90552806854248</v>
      </c>
      <c r="F173" s="101">
        <v>19.099264378138855</v>
      </c>
      <c r="G173" s="101" t="s">
        <v>57</v>
      </c>
      <c r="H173" s="101">
        <v>19.925147791353616</v>
      </c>
      <c r="I173" s="101">
        <v>43.62514473959576</v>
      </c>
      <c r="J173" s="101" t="s">
        <v>60</v>
      </c>
      <c r="K173" s="101">
        <v>-1.1902276837601458</v>
      </c>
      <c r="L173" s="101">
        <v>0.0007695356586111878</v>
      </c>
      <c r="M173" s="101">
        <v>0.2782974651743876</v>
      </c>
      <c r="N173" s="101">
        <v>-0.00043852752358061</v>
      </c>
      <c r="O173" s="101">
        <v>-0.0483550164538013</v>
      </c>
      <c r="P173" s="101">
        <v>8.823952717885587E-05</v>
      </c>
      <c r="Q173" s="101">
        <v>0.0055784032250602265</v>
      </c>
      <c r="R173" s="101">
        <v>-3.5262721583568236E-05</v>
      </c>
      <c r="S173" s="101">
        <v>-0.0006781666823091282</v>
      </c>
      <c r="T173" s="101">
        <v>6.290365868984874E-06</v>
      </c>
      <c r="U173" s="101">
        <v>0.00011035197508891733</v>
      </c>
      <c r="V173" s="101">
        <v>-2.7943565543817116E-06</v>
      </c>
      <c r="W173" s="101">
        <v>-4.355527490562532E-05</v>
      </c>
      <c r="X173" s="101">
        <v>50</v>
      </c>
    </row>
    <row r="174" spans="1:24" s="101" customFormat="1" ht="12.75">
      <c r="A174" s="101">
        <v>875</v>
      </c>
      <c r="B174" s="101">
        <v>140.5</v>
      </c>
      <c r="C174" s="101">
        <v>135.3000030517578</v>
      </c>
      <c r="D174" s="101">
        <v>9.00788402557373</v>
      </c>
      <c r="E174" s="101">
        <v>9.419017791748047</v>
      </c>
      <c r="F174" s="101">
        <v>28.232943635423368</v>
      </c>
      <c r="G174" s="101" t="s">
        <v>58</v>
      </c>
      <c r="H174" s="101">
        <v>-15.846910986956104</v>
      </c>
      <c r="I174" s="101">
        <v>74.65308901304385</v>
      </c>
      <c r="J174" s="101" t="s">
        <v>61</v>
      </c>
      <c r="K174" s="101">
        <v>-1.283962310121282</v>
      </c>
      <c r="L174" s="101">
        <v>0.14130702446550228</v>
      </c>
      <c r="M174" s="101">
        <v>-0.3071447362680789</v>
      </c>
      <c r="N174" s="101">
        <v>-0.04237268811155096</v>
      </c>
      <c r="O174" s="101">
        <v>-0.05104767810616842</v>
      </c>
      <c r="P174" s="101">
        <v>0.00405262141947793</v>
      </c>
      <c r="Q174" s="101">
        <v>-0.00649128208646183</v>
      </c>
      <c r="R174" s="101">
        <v>-0.0006513316602022462</v>
      </c>
      <c r="S174" s="101">
        <v>-0.0006253948102085629</v>
      </c>
      <c r="T174" s="101">
        <v>5.9261494221624075E-05</v>
      </c>
      <c r="U174" s="101">
        <v>-0.00015120874663920262</v>
      </c>
      <c r="V174" s="101">
        <v>-2.4026140866048145E-05</v>
      </c>
      <c r="W174" s="101">
        <v>-3.75694210966023E-05</v>
      </c>
      <c r="X174" s="101">
        <v>50</v>
      </c>
    </row>
    <row r="175" ht="12.75" hidden="1">
      <c r="A175" s="25" t="s">
        <v>88</v>
      </c>
    </row>
    <row r="176" spans="1:24" ht="12.75" hidden="1">
      <c r="A176" s="25">
        <v>876</v>
      </c>
      <c r="B176" s="25">
        <v>159.1</v>
      </c>
      <c r="C176" s="25">
        <v>142</v>
      </c>
      <c r="D176" s="25">
        <v>9.234547419266296</v>
      </c>
      <c r="E176" s="25">
        <v>9.81802681326772</v>
      </c>
      <c r="F176" s="25">
        <v>32.51237584454174</v>
      </c>
      <c r="G176" s="25" t="s">
        <v>59</v>
      </c>
      <c r="H176" s="25">
        <v>-25.175935391590443</v>
      </c>
      <c r="I176" s="25">
        <v>83.92406460840951</v>
      </c>
      <c r="J176" s="25" t="s">
        <v>73</v>
      </c>
      <c r="K176" s="25">
        <v>3.025359674764552</v>
      </c>
      <c r="M176" s="25" t="s">
        <v>68</v>
      </c>
      <c r="N176" s="25">
        <v>2.6157721079984975</v>
      </c>
      <c r="X176" s="25">
        <v>50</v>
      </c>
    </row>
    <row r="177" spans="1:24" ht="12.75" hidden="1">
      <c r="A177" s="25">
        <v>873</v>
      </c>
      <c r="B177" s="25">
        <v>111.54000091552734</v>
      </c>
      <c r="C177" s="25">
        <v>118.23999786376953</v>
      </c>
      <c r="D177" s="25">
        <v>9.204798698425293</v>
      </c>
      <c r="E177" s="25">
        <v>9.406852722167969</v>
      </c>
      <c r="F177" s="25">
        <v>30.642908975053142</v>
      </c>
      <c r="G177" s="25" t="s">
        <v>56</v>
      </c>
      <c r="H177" s="25">
        <v>17.65572434581385</v>
      </c>
      <c r="I177" s="25">
        <v>79.19572526134115</v>
      </c>
      <c r="J177" s="25" t="s">
        <v>62</v>
      </c>
      <c r="K177" s="25">
        <v>0.7271962191101485</v>
      </c>
      <c r="L177" s="25">
        <v>1.569114367072514</v>
      </c>
      <c r="M177" s="25">
        <v>0.17215333052400086</v>
      </c>
      <c r="N177" s="25">
        <v>0.04354179369662911</v>
      </c>
      <c r="O177" s="25">
        <v>0.029205075894563157</v>
      </c>
      <c r="P177" s="25">
        <v>0.04501292687763471</v>
      </c>
      <c r="Q177" s="25">
        <v>0.003554945240994021</v>
      </c>
      <c r="R177" s="25">
        <v>0.0006702735003685443</v>
      </c>
      <c r="S177" s="25">
        <v>0.0003831499692945808</v>
      </c>
      <c r="T177" s="25">
        <v>0.0006623618848995052</v>
      </c>
      <c r="U177" s="25">
        <v>7.778528547505199E-05</v>
      </c>
      <c r="V177" s="25">
        <v>2.4883407506340848E-05</v>
      </c>
      <c r="W177" s="25">
        <v>2.389611649489509E-05</v>
      </c>
      <c r="X177" s="25">
        <v>50</v>
      </c>
    </row>
    <row r="178" spans="1:24" ht="12.75" hidden="1">
      <c r="A178" s="25">
        <v>875</v>
      </c>
      <c r="B178" s="25">
        <v>140.5</v>
      </c>
      <c r="C178" s="25">
        <v>135.3000030517578</v>
      </c>
      <c r="D178" s="25">
        <v>9.00788402557373</v>
      </c>
      <c r="E178" s="25">
        <v>9.419017791748047</v>
      </c>
      <c r="F178" s="25">
        <v>30.68118757026372</v>
      </c>
      <c r="G178" s="25" t="s">
        <v>57</v>
      </c>
      <c r="H178" s="25">
        <v>-9.373304311243956</v>
      </c>
      <c r="I178" s="25">
        <v>81.126695688756</v>
      </c>
      <c r="J178" s="25" t="s">
        <v>60</v>
      </c>
      <c r="K178" s="25">
        <v>-0.6062437897988971</v>
      </c>
      <c r="L178" s="25">
        <v>-0.008537261880140026</v>
      </c>
      <c r="M178" s="25">
        <v>0.14459111025195487</v>
      </c>
      <c r="N178" s="25">
        <v>-0.00045006184726088116</v>
      </c>
      <c r="O178" s="25">
        <v>-0.0241720331862192</v>
      </c>
      <c r="P178" s="25">
        <v>-0.0009767331379327228</v>
      </c>
      <c r="Q178" s="25">
        <v>0.00303539068565979</v>
      </c>
      <c r="R178" s="25">
        <v>-3.6235649777112834E-05</v>
      </c>
      <c r="S178" s="25">
        <v>-0.00030191590705007463</v>
      </c>
      <c r="T178" s="25">
        <v>-6.95516899255999E-05</v>
      </c>
      <c r="U178" s="25">
        <v>6.941588167337047E-05</v>
      </c>
      <c r="V178" s="25">
        <v>-2.8665917504615675E-06</v>
      </c>
      <c r="W178" s="25">
        <v>-1.8335860211901696E-05</v>
      </c>
      <c r="X178" s="25">
        <v>50</v>
      </c>
    </row>
    <row r="179" spans="1:24" ht="12.75" hidden="1">
      <c r="A179" s="25">
        <v>874</v>
      </c>
      <c r="B179" s="25">
        <v>73.69999694824219</v>
      </c>
      <c r="C179" s="25">
        <v>95.69999694824219</v>
      </c>
      <c r="D179" s="25">
        <v>10.398590087890625</v>
      </c>
      <c r="E179" s="25">
        <v>10.90552806854248</v>
      </c>
      <c r="F179" s="25">
        <v>22.650095483594793</v>
      </c>
      <c r="G179" s="25" t="s">
        <v>58</v>
      </c>
      <c r="H179" s="25">
        <v>28.035696860388974</v>
      </c>
      <c r="I179" s="25">
        <v>51.73569380863112</v>
      </c>
      <c r="J179" s="25" t="s">
        <v>61</v>
      </c>
      <c r="K179" s="25">
        <v>0.4016003092856949</v>
      </c>
      <c r="L179" s="25">
        <v>-1.5690911420669502</v>
      </c>
      <c r="M179" s="25">
        <v>0.09343543250080731</v>
      </c>
      <c r="N179" s="25">
        <v>-0.04353946764320219</v>
      </c>
      <c r="O179" s="25">
        <v>0.016390523775996656</v>
      </c>
      <c r="P179" s="25">
        <v>-0.0450023285894025</v>
      </c>
      <c r="Q179" s="25">
        <v>0.001850415913214061</v>
      </c>
      <c r="R179" s="25">
        <v>-0.0006692933161040318</v>
      </c>
      <c r="S179" s="25">
        <v>0.00023590397207458994</v>
      </c>
      <c r="T179" s="25">
        <v>-0.0006587001055079001</v>
      </c>
      <c r="U179" s="25">
        <v>3.509965823115611E-05</v>
      </c>
      <c r="V179" s="25">
        <v>-2.471773899172021E-05</v>
      </c>
      <c r="W179" s="25">
        <v>1.5323857667937192E-05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876</v>
      </c>
      <c r="B181" s="25">
        <v>159.1</v>
      </c>
      <c r="C181" s="25">
        <v>142</v>
      </c>
      <c r="D181" s="25">
        <v>9.234547419266296</v>
      </c>
      <c r="E181" s="25">
        <v>9.81802681326772</v>
      </c>
      <c r="F181" s="25">
        <v>38.04669618769345</v>
      </c>
      <c r="G181" s="25" t="s">
        <v>59</v>
      </c>
      <c r="H181" s="25">
        <v>-10.89021661597306</v>
      </c>
      <c r="I181" s="25">
        <v>98.20978338402689</v>
      </c>
      <c r="J181" s="25" t="s">
        <v>73</v>
      </c>
      <c r="K181" s="25">
        <v>3.353021099803163</v>
      </c>
      <c r="M181" s="25" t="s">
        <v>68</v>
      </c>
      <c r="N181" s="25">
        <v>1.9610724472673722</v>
      </c>
      <c r="X181" s="25">
        <v>50</v>
      </c>
    </row>
    <row r="182" spans="1:24" ht="12.75" hidden="1">
      <c r="A182" s="25">
        <v>874</v>
      </c>
      <c r="B182" s="25">
        <v>73.69999694824219</v>
      </c>
      <c r="C182" s="25">
        <v>95.69999694824219</v>
      </c>
      <c r="D182" s="25">
        <v>10.398590087890625</v>
      </c>
      <c r="E182" s="25">
        <v>10.90552806854248</v>
      </c>
      <c r="F182" s="25">
        <v>24.563313845506393</v>
      </c>
      <c r="G182" s="25" t="s">
        <v>56</v>
      </c>
      <c r="H182" s="25">
        <v>32.40573050694029</v>
      </c>
      <c r="I182" s="25">
        <v>56.10572745518243</v>
      </c>
      <c r="J182" s="25" t="s">
        <v>62</v>
      </c>
      <c r="K182" s="25">
        <v>1.6327525785745587</v>
      </c>
      <c r="L182" s="25">
        <v>0.7292150048959338</v>
      </c>
      <c r="M182" s="25">
        <v>0.3865324328670427</v>
      </c>
      <c r="N182" s="25">
        <v>0.03428948947120853</v>
      </c>
      <c r="O182" s="25">
        <v>0.0655746542876046</v>
      </c>
      <c r="P182" s="25">
        <v>0.020919081456996915</v>
      </c>
      <c r="Q182" s="25">
        <v>0.007981988046936913</v>
      </c>
      <c r="R182" s="25">
        <v>0.0005279082248112923</v>
      </c>
      <c r="S182" s="25">
        <v>0.0008603876065946393</v>
      </c>
      <c r="T182" s="25">
        <v>0.0003078435206830374</v>
      </c>
      <c r="U182" s="25">
        <v>0.00017458046548221698</v>
      </c>
      <c r="V182" s="25">
        <v>1.9589166269295517E-05</v>
      </c>
      <c r="W182" s="25">
        <v>5.365487439559226E-05</v>
      </c>
      <c r="X182" s="25">
        <v>50</v>
      </c>
    </row>
    <row r="183" spans="1:24" ht="12.75" hidden="1">
      <c r="A183" s="25">
        <v>873</v>
      </c>
      <c r="B183" s="25">
        <v>111.54000091552734</v>
      </c>
      <c r="C183" s="25">
        <v>118.23999786376953</v>
      </c>
      <c r="D183" s="25">
        <v>9.204798698425293</v>
      </c>
      <c r="E183" s="25">
        <v>9.406852722167969</v>
      </c>
      <c r="F183" s="25">
        <v>22.508419340441048</v>
      </c>
      <c r="G183" s="25" t="s">
        <v>57</v>
      </c>
      <c r="H183" s="25">
        <v>-3.367632371671206</v>
      </c>
      <c r="I183" s="25">
        <v>58.172368543856095</v>
      </c>
      <c r="J183" s="25" t="s">
        <v>60</v>
      </c>
      <c r="K183" s="25">
        <v>-0.2955832125197622</v>
      </c>
      <c r="L183" s="25">
        <v>-0.0039667604534944344</v>
      </c>
      <c r="M183" s="25">
        <v>0.06565016795390419</v>
      </c>
      <c r="N183" s="25">
        <v>-0.0003541920259983022</v>
      </c>
      <c r="O183" s="25">
        <v>-0.012565834224187769</v>
      </c>
      <c r="P183" s="25">
        <v>-0.0004538058958451071</v>
      </c>
      <c r="Q183" s="25">
        <v>0.001148777522907441</v>
      </c>
      <c r="R183" s="25">
        <v>-2.8494917749689363E-05</v>
      </c>
      <c r="S183" s="25">
        <v>-0.0002215125809604836</v>
      </c>
      <c r="T183" s="25">
        <v>-3.232043758871763E-05</v>
      </c>
      <c r="U183" s="25">
        <v>1.135937387615313E-05</v>
      </c>
      <c r="V183" s="25">
        <v>-2.2541744683187924E-06</v>
      </c>
      <c r="W183" s="25">
        <v>-1.5532795712868723E-05</v>
      </c>
      <c r="X183" s="25">
        <v>50</v>
      </c>
    </row>
    <row r="184" spans="1:24" ht="12.75" hidden="1">
      <c r="A184" s="25">
        <v>875</v>
      </c>
      <c r="B184" s="25">
        <v>140.5</v>
      </c>
      <c r="C184" s="25">
        <v>135.3000030517578</v>
      </c>
      <c r="D184" s="25">
        <v>9.00788402557373</v>
      </c>
      <c r="E184" s="25">
        <v>9.419017791748047</v>
      </c>
      <c r="F184" s="25">
        <v>30.68118757026372</v>
      </c>
      <c r="G184" s="25" t="s">
        <v>58</v>
      </c>
      <c r="H184" s="25">
        <v>-9.373304311243956</v>
      </c>
      <c r="I184" s="25">
        <v>81.126695688756</v>
      </c>
      <c r="J184" s="25" t="s">
        <v>61</v>
      </c>
      <c r="K184" s="25">
        <v>-1.605774438493267</v>
      </c>
      <c r="L184" s="25">
        <v>-0.729204215687815</v>
      </c>
      <c r="M184" s="25">
        <v>-0.38091649623734997</v>
      </c>
      <c r="N184" s="25">
        <v>-0.034287660115628185</v>
      </c>
      <c r="O184" s="25">
        <v>-0.06435942118438522</v>
      </c>
      <c r="P184" s="25">
        <v>-0.020914158582485895</v>
      </c>
      <c r="Q184" s="25">
        <v>-0.007898888743633904</v>
      </c>
      <c r="R184" s="25">
        <v>-0.0005271386283377915</v>
      </c>
      <c r="S184" s="25">
        <v>-0.0008313837922751904</v>
      </c>
      <c r="T184" s="25">
        <v>-0.0003061421606714787</v>
      </c>
      <c r="U184" s="25">
        <v>-0.00017421051504754045</v>
      </c>
      <c r="V184" s="25">
        <v>-1.9459037298707377E-05</v>
      </c>
      <c r="W184" s="25">
        <v>-5.1357353940298256E-05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876</v>
      </c>
      <c r="B186" s="25">
        <v>159.1</v>
      </c>
      <c r="C186" s="25">
        <v>142</v>
      </c>
      <c r="D186" s="25">
        <v>9.234547419266296</v>
      </c>
      <c r="E186" s="25">
        <v>9.81802681326772</v>
      </c>
      <c r="F186" s="25">
        <v>34.69793649564126</v>
      </c>
      <c r="G186" s="25" t="s">
        <v>59</v>
      </c>
      <c r="H186" s="25">
        <v>-19.534356499740042</v>
      </c>
      <c r="I186" s="25">
        <v>89.56564350025991</v>
      </c>
      <c r="J186" s="25" t="s">
        <v>73</v>
      </c>
      <c r="K186" s="25">
        <v>3.10960171523545</v>
      </c>
      <c r="M186" s="25" t="s">
        <v>68</v>
      </c>
      <c r="N186" s="25">
        <v>2.6648736985570376</v>
      </c>
      <c r="X186" s="25">
        <v>50</v>
      </c>
    </row>
    <row r="187" spans="1:24" ht="12.75" hidden="1">
      <c r="A187" s="25">
        <v>874</v>
      </c>
      <c r="B187" s="25">
        <v>73.69999694824219</v>
      </c>
      <c r="C187" s="25">
        <v>95.69999694824219</v>
      </c>
      <c r="D187" s="25">
        <v>10.398590087890625</v>
      </c>
      <c r="E187" s="25">
        <v>10.90552806854248</v>
      </c>
      <c r="F187" s="25">
        <v>24.563313845506393</v>
      </c>
      <c r="G187" s="25" t="s">
        <v>56</v>
      </c>
      <c r="H187" s="25">
        <v>32.40573050694029</v>
      </c>
      <c r="I187" s="25">
        <v>56.10572745518243</v>
      </c>
      <c r="J187" s="25" t="s">
        <v>62</v>
      </c>
      <c r="K187" s="25">
        <v>0.7715381384048368</v>
      </c>
      <c r="L187" s="25">
        <v>1.5736947473004022</v>
      </c>
      <c r="M187" s="25">
        <v>0.18265143077678542</v>
      </c>
      <c r="N187" s="25">
        <v>0.0379543279992988</v>
      </c>
      <c r="O187" s="25">
        <v>0.030986726100825163</v>
      </c>
      <c r="P187" s="25">
        <v>0.045144465214753834</v>
      </c>
      <c r="Q187" s="25">
        <v>0.003771795160708178</v>
      </c>
      <c r="R187" s="25">
        <v>0.0005843294965060295</v>
      </c>
      <c r="S187" s="25">
        <v>0.00040662305640609973</v>
      </c>
      <c r="T187" s="25">
        <v>0.0006642958221701039</v>
      </c>
      <c r="U187" s="25">
        <v>8.248492611882333E-05</v>
      </c>
      <c r="V187" s="25">
        <v>2.1695242496902087E-05</v>
      </c>
      <c r="W187" s="25">
        <v>2.5363827723573338E-05</v>
      </c>
      <c r="X187" s="25">
        <v>50</v>
      </c>
    </row>
    <row r="188" spans="1:24" ht="12.75" hidden="1">
      <c r="A188" s="25">
        <v>875</v>
      </c>
      <c r="B188" s="25">
        <v>140.5</v>
      </c>
      <c r="C188" s="25">
        <v>135.3000030517578</v>
      </c>
      <c r="D188" s="25">
        <v>9.00788402557373</v>
      </c>
      <c r="E188" s="25">
        <v>9.419017791748047</v>
      </c>
      <c r="F188" s="25">
        <v>28.232943635423368</v>
      </c>
      <c r="G188" s="25" t="s">
        <v>57</v>
      </c>
      <c r="H188" s="25">
        <v>-15.846910986956104</v>
      </c>
      <c r="I188" s="25">
        <v>74.65308901304385</v>
      </c>
      <c r="J188" s="25" t="s">
        <v>60</v>
      </c>
      <c r="K188" s="25">
        <v>-0.1447753985449389</v>
      </c>
      <c r="L188" s="25">
        <v>-0.00856176117297734</v>
      </c>
      <c r="M188" s="25">
        <v>0.032232149238771754</v>
      </c>
      <c r="N188" s="25">
        <v>-0.00039188748929055886</v>
      </c>
      <c r="O188" s="25">
        <v>-0.00614197753462992</v>
      </c>
      <c r="P188" s="25">
        <v>-0.0009795890707554934</v>
      </c>
      <c r="Q188" s="25">
        <v>0.0005679233953441368</v>
      </c>
      <c r="R188" s="25">
        <v>-3.154979416415582E-05</v>
      </c>
      <c r="S188" s="25">
        <v>-0.00010733635445343594</v>
      </c>
      <c r="T188" s="25">
        <v>-6.976278900165714E-05</v>
      </c>
      <c r="U188" s="25">
        <v>5.946637091108333E-06</v>
      </c>
      <c r="V188" s="25">
        <v>-2.4941870931519554E-06</v>
      </c>
      <c r="W188" s="25">
        <v>-7.513414810051643E-06</v>
      </c>
      <c r="X188" s="25">
        <v>50</v>
      </c>
    </row>
    <row r="189" spans="1:24" ht="12.75" hidden="1">
      <c r="A189" s="25">
        <v>873</v>
      </c>
      <c r="B189" s="25">
        <v>111.54000091552734</v>
      </c>
      <c r="C189" s="25">
        <v>118.23999786376953</v>
      </c>
      <c r="D189" s="25">
        <v>9.204798698425293</v>
      </c>
      <c r="E189" s="25">
        <v>9.406852722167969</v>
      </c>
      <c r="F189" s="25">
        <v>28.72071462660299</v>
      </c>
      <c r="G189" s="25" t="s">
        <v>58</v>
      </c>
      <c r="H189" s="25">
        <v>12.687867813567081</v>
      </c>
      <c r="I189" s="25">
        <v>74.22786872909438</v>
      </c>
      <c r="J189" s="25" t="s">
        <v>61</v>
      </c>
      <c r="K189" s="25">
        <v>-0.7578332158129222</v>
      </c>
      <c r="L189" s="25">
        <v>-1.5736714567934735</v>
      </c>
      <c r="M189" s="25">
        <v>-0.17978496522305856</v>
      </c>
      <c r="N189" s="25">
        <v>-0.03795230477947412</v>
      </c>
      <c r="O189" s="25">
        <v>-0.030371916409928118</v>
      </c>
      <c r="P189" s="25">
        <v>-0.04513383591917017</v>
      </c>
      <c r="Q189" s="25">
        <v>-0.003728793605358497</v>
      </c>
      <c r="R189" s="25">
        <v>-0.0005834771383483584</v>
      </c>
      <c r="S189" s="25">
        <v>-0.0003922004806392829</v>
      </c>
      <c r="T189" s="25">
        <v>-0.000660622503872949</v>
      </c>
      <c r="U189" s="25">
        <v>-8.227028955907714E-05</v>
      </c>
      <c r="V189" s="25">
        <v>-2.1551393870089715E-05</v>
      </c>
      <c r="W189" s="25">
        <v>-2.4225448492921738E-05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876</v>
      </c>
      <c r="B191" s="25">
        <v>159.1</v>
      </c>
      <c r="C191" s="25">
        <v>142</v>
      </c>
      <c r="D191" s="25">
        <v>9.234547419266296</v>
      </c>
      <c r="E191" s="25">
        <v>9.81802681326772</v>
      </c>
      <c r="F191" s="25">
        <v>32.51237584454174</v>
      </c>
      <c r="G191" s="25" t="s">
        <v>59</v>
      </c>
      <c r="H191" s="25">
        <v>-25.175935391590443</v>
      </c>
      <c r="I191" s="25">
        <v>83.92406460840951</v>
      </c>
      <c r="J191" s="25" t="s">
        <v>73</v>
      </c>
      <c r="K191" s="25">
        <v>3.1357990519430192</v>
      </c>
      <c r="M191" s="25" t="s">
        <v>68</v>
      </c>
      <c r="N191" s="25">
        <v>1.8476881892924286</v>
      </c>
      <c r="X191" s="25">
        <v>50</v>
      </c>
    </row>
    <row r="192" spans="1:24" ht="12.75" hidden="1">
      <c r="A192" s="25">
        <v>875</v>
      </c>
      <c r="B192" s="25">
        <v>140.5</v>
      </c>
      <c r="C192" s="25">
        <v>135.3000030517578</v>
      </c>
      <c r="D192" s="25">
        <v>9.00788402557373</v>
      </c>
      <c r="E192" s="25">
        <v>9.419017791748047</v>
      </c>
      <c r="F192" s="25">
        <v>35.99369042281841</v>
      </c>
      <c r="G192" s="25" t="s">
        <v>56</v>
      </c>
      <c r="H192" s="25">
        <v>4.6739290716830055</v>
      </c>
      <c r="I192" s="25">
        <v>95.17392907168296</v>
      </c>
      <c r="J192" s="25" t="s">
        <v>62</v>
      </c>
      <c r="K192" s="25">
        <v>1.5700217786678166</v>
      </c>
      <c r="L192" s="25">
        <v>0.7252414652621524</v>
      </c>
      <c r="M192" s="25">
        <v>0.3716807936014279</v>
      </c>
      <c r="N192" s="25">
        <v>0.047327423513250935</v>
      </c>
      <c r="O192" s="25">
        <v>0.06305471555720336</v>
      </c>
      <c r="P192" s="25">
        <v>0.020804816545235277</v>
      </c>
      <c r="Q192" s="25">
        <v>0.007675173263835697</v>
      </c>
      <c r="R192" s="25">
        <v>0.0007284732180654283</v>
      </c>
      <c r="S192" s="25">
        <v>0.0008272539047991927</v>
      </c>
      <c r="T192" s="25">
        <v>0.0003061736492378</v>
      </c>
      <c r="U192" s="25">
        <v>0.00016787375273539628</v>
      </c>
      <c r="V192" s="25">
        <v>2.7026747506596296E-05</v>
      </c>
      <c r="W192" s="25">
        <v>5.1583649169167366E-05</v>
      </c>
      <c r="X192" s="25">
        <v>50</v>
      </c>
    </row>
    <row r="193" spans="1:24" ht="12.75" hidden="1">
      <c r="A193" s="25">
        <v>873</v>
      </c>
      <c r="B193" s="25">
        <v>111.54000091552734</v>
      </c>
      <c r="C193" s="25">
        <v>118.23999786376953</v>
      </c>
      <c r="D193" s="25">
        <v>9.204798698425293</v>
      </c>
      <c r="E193" s="25">
        <v>9.406852722167969</v>
      </c>
      <c r="F193" s="25">
        <v>28.72071462660299</v>
      </c>
      <c r="G193" s="25" t="s">
        <v>57</v>
      </c>
      <c r="H193" s="25">
        <v>12.687867813567081</v>
      </c>
      <c r="I193" s="25">
        <v>74.22786872909438</v>
      </c>
      <c r="J193" s="25" t="s">
        <v>60</v>
      </c>
      <c r="K193" s="25">
        <v>-1.454027900073146</v>
      </c>
      <c r="L193" s="25">
        <v>-0.003945965854117238</v>
      </c>
      <c r="M193" s="25">
        <v>0.34579266598429015</v>
      </c>
      <c r="N193" s="25">
        <v>-0.000489879066989687</v>
      </c>
      <c r="O193" s="25">
        <v>-0.05813613649643203</v>
      </c>
      <c r="P193" s="25">
        <v>-0.0004512800805074386</v>
      </c>
      <c r="Q193" s="25">
        <v>0.007211986896647707</v>
      </c>
      <c r="R193" s="25">
        <v>-3.9424454733150664E-05</v>
      </c>
      <c r="S193" s="25">
        <v>-0.0007393658729166902</v>
      </c>
      <c r="T193" s="25">
        <v>-3.212308480862168E-05</v>
      </c>
      <c r="U193" s="25">
        <v>0.00016179692244993308</v>
      </c>
      <c r="V193" s="25">
        <v>-3.1241680313014377E-06</v>
      </c>
      <c r="W193" s="25">
        <v>-4.530885655734346E-05</v>
      </c>
      <c r="X193" s="25">
        <v>50</v>
      </c>
    </row>
    <row r="194" spans="1:24" ht="12.75" hidden="1">
      <c r="A194" s="25">
        <v>874</v>
      </c>
      <c r="B194" s="25">
        <v>73.69999694824219</v>
      </c>
      <c r="C194" s="25">
        <v>95.69999694824219</v>
      </c>
      <c r="D194" s="25">
        <v>10.398590087890625</v>
      </c>
      <c r="E194" s="25">
        <v>10.90552806854248</v>
      </c>
      <c r="F194" s="25">
        <v>19.099264378138855</v>
      </c>
      <c r="G194" s="25" t="s">
        <v>58</v>
      </c>
      <c r="H194" s="25">
        <v>19.925147791353616</v>
      </c>
      <c r="I194" s="25">
        <v>43.62514473959576</v>
      </c>
      <c r="J194" s="25" t="s">
        <v>61</v>
      </c>
      <c r="K194" s="25">
        <v>0.5922594459357586</v>
      </c>
      <c r="L194" s="25">
        <v>-0.725230730381078</v>
      </c>
      <c r="M194" s="25">
        <v>0.1362866262098539</v>
      </c>
      <c r="N194" s="25">
        <v>-0.04732488811294056</v>
      </c>
      <c r="O194" s="25">
        <v>0.024414888639271895</v>
      </c>
      <c r="P194" s="25">
        <v>-0.020799921580857767</v>
      </c>
      <c r="Q194" s="25">
        <v>0.002625934049529821</v>
      </c>
      <c r="R194" s="25">
        <v>-0.0007274056239867787</v>
      </c>
      <c r="S194" s="25">
        <v>0.00037106216321750263</v>
      </c>
      <c r="T194" s="25">
        <v>-0.0003044838434301063</v>
      </c>
      <c r="U194" s="25">
        <v>4.475882866201162E-05</v>
      </c>
      <c r="V194" s="25">
        <v>-2.684557048932846E-05</v>
      </c>
      <c r="W194" s="25">
        <v>2.465725814184975E-05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876</v>
      </c>
      <c r="B196" s="25">
        <v>159.1</v>
      </c>
      <c r="C196" s="25">
        <v>142</v>
      </c>
      <c r="D196" s="25">
        <v>9.234547419266296</v>
      </c>
      <c r="E196" s="25">
        <v>9.81802681326772</v>
      </c>
      <c r="F196" s="25">
        <v>34.69793649564126</v>
      </c>
      <c r="G196" s="25" t="s">
        <v>59</v>
      </c>
      <c r="H196" s="25">
        <v>-19.534356499740042</v>
      </c>
      <c r="I196" s="25">
        <v>89.56564350025991</v>
      </c>
      <c r="J196" s="25" t="s">
        <v>73</v>
      </c>
      <c r="K196" s="25">
        <v>3.6631547796820696</v>
      </c>
      <c r="M196" s="25" t="s">
        <v>68</v>
      </c>
      <c r="N196" s="25">
        <v>1.9034134628486992</v>
      </c>
      <c r="X196" s="25">
        <v>50</v>
      </c>
    </row>
    <row r="197" spans="1:24" ht="12.75" hidden="1">
      <c r="A197" s="25">
        <v>875</v>
      </c>
      <c r="B197" s="25">
        <v>140.5</v>
      </c>
      <c r="C197" s="25">
        <v>135.3000030517578</v>
      </c>
      <c r="D197" s="25">
        <v>9.00788402557373</v>
      </c>
      <c r="E197" s="25">
        <v>9.419017791748047</v>
      </c>
      <c r="F197" s="25">
        <v>35.99369042281841</v>
      </c>
      <c r="G197" s="25" t="s">
        <v>56</v>
      </c>
      <c r="H197" s="25">
        <v>4.6739290716830055</v>
      </c>
      <c r="I197" s="25">
        <v>95.17392907168296</v>
      </c>
      <c r="J197" s="25" t="s">
        <v>62</v>
      </c>
      <c r="K197" s="25">
        <v>1.8556023525844254</v>
      </c>
      <c r="L197" s="25">
        <v>0.14070227873661922</v>
      </c>
      <c r="M197" s="25">
        <v>0.43928906526911987</v>
      </c>
      <c r="N197" s="25">
        <v>0.03832611524387281</v>
      </c>
      <c r="O197" s="25">
        <v>0.0745241714644973</v>
      </c>
      <c r="P197" s="25">
        <v>0.004036308454769913</v>
      </c>
      <c r="Q197" s="25">
        <v>0.009071307933153009</v>
      </c>
      <c r="R197" s="25">
        <v>0.0005899056430416331</v>
      </c>
      <c r="S197" s="25">
        <v>0.0009777232558716834</v>
      </c>
      <c r="T197" s="25">
        <v>5.933244944628217E-05</v>
      </c>
      <c r="U197" s="25">
        <v>0.00019838535880690455</v>
      </c>
      <c r="V197" s="25">
        <v>2.186927643427598E-05</v>
      </c>
      <c r="W197" s="25">
        <v>6.095913811404154E-05</v>
      </c>
      <c r="X197" s="25">
        <v>50</v>
      </c>
    </row>
    <row r="198" spans="1:24" ht="12.75" hidden="1">
      <c r="A198" s="25">
        <v>874</v>
      </c>
      <c r="B198" s="25">
        <v>73.69999694824219</v>
      </c>
      <c r="C198" s="25">
        <v>95.69999694824219</v>
      </c>
      <c r="D198" s="25">
        <v>10.398590087890625</v>
      </c>
      <c r="E198" s="25">
        <v>10.90552806854248</v>
      </c>
      <c r="F198" s="25">
        <v>22.650095483594793</v>
      </c>
      <c r="G198" s="25" t="s">
        <v>57</v>
      </c>
      <c r="H198" s="25">
        <v>28.035696860388974</v>
      </c>
      <c r="I198" s="25">
        <v>51.73569380863112</v>
      </c>
      <c r="J198" s="25" t="s">
        <v>60</v>
      </c>
      <c r="K198" s="25">
        <v>-1.8308335952633028</v>
      </c>
      <c r="L198" s="25">
        <v>0.0007657387118546522</v>
      </c>
      <c r="M198" s="25">
        <v>0.4325840498768234</v>
      </c>
      <c r="N198" s="25">
        <v>-0.00039708645204820323</v>
      </c>
      <c r="O198" s="25">
        <v>-0.07365607024278469</v>
      </c>
      <c r="P198" s="25">
        <v>8.789951195970276E-05</v>
      </c>
      <c r="Q198" s="25">
        <v>0.008888322867364785</v>
      </c>
      <c r="R198" s="25">
        <v>-3.194285477712195E-05</v>
      </c>
      <c r="S198" s="25">
        <v>-0.0009741749877205379</v>
      </c>
      <c r="T198" s="25">
        <v>6.275850015740873E-06</v>
      </c>
      <c r="U198" s="25">
        <v>0.00019062677633133516</v>
      </c>
      <c r="V198" s="25">
        <v>-2.5369196399839838E-06</v>
      </c>
      <c r="W198" s="25">
        <v>-6.0876868129513044E-05</v>
      </c>
      <c r="X198" s="25">
        <v>50</v>
      </c>
    </row>
    <row r="199" spans="1:24" ht="12.75" hidden="1">
      <c r="A199" s="25">
        <v>873</v>
      </c>
      <c r="B199" s="25">
        <v>111.54000091552734</v>
      </c>
      <c r="C199" s="25">
        <v>118.23999786376953</v>
      </c>
      <c r="D199" s="25">
        <v>9.204798698425293</v>
      </c>
      <c r="E199" s="25">
        <v>9.406852722167969</v>
      </c>
      <c r="F199" s="25">
        <v>22.508419340441048</v>
      </c>
      <c r="G199" s="25" t="s">
        <v>58</v>
      </c>
      <c r="H199" s="25">
        <v>-3.367632371671206</v>
      </c>
      <c r="I199" s="25">
        <v>58.172368543856095</v>
      </c>
      <c r="J199" s="25" t="s">
        <v>61</v>
      </c>
      <c r="K199" s="25">
        <v>-0.3021728600852554</v>
      </c>
      <c r="L199" s="25">
        <v>0.14070019504571576</v>
      </c>
      <c r="M199" s="25">
        <v>-0.07645863363403133</v>
      </c>
      <c r="N199" s="25">
        <v>-0.038324058136322406</v>
      </c>
      <c r="O199" s="25">
        <v>-0.011341756868305835</v>
      </c>
      <c r="P199" s="25">
        <v>0.004035351238472846</v>
      </c>
      <c r="Q199" s="25">
        <v>-0.0018128276872237314</v>
      </c>
      <c r="R199" s="25">
        <v>-0.0005890401698704855</v>
      </c>
      <c r="S199" s="25">
        <v>-8.322174218324834E-05</v>
      </c>
      <c r="T199" s="25">
        <v>5.8999603929819344E-05</v>
      </c>
      <c r="U199" s="25">
        <v>-5.493798990195563E-05</v>
      </c>
      <c r="V199" s="25">
        <v>-2.1721631856263523E-05</v>
      </c>
      <c r="W199" s="25">
        <v>-3.1659826829392354E-06</v>
      </c>
      <c r="X199" s="25">
        <v>50</v>
      </c>
    </row>
    <row r="200" s="101" customFormat="1" ht="12.75">
      <c r="A200" s="101" t="s">
        <v>109</v>
      </c>
    </row>
    <row r="201" spans="1:24" s="101" customFormat="1" ht="12.75">
      <c r="A201" s="101">
        <v>876</v>
      </c>
      <c r="B201" s="101">
        <v>173.02</v>
      </c>
      <c r="C201" s="101">
        <v>148.22</v>
      </c>
      <c r="D201" s="101">
        <v>9.299071135886894</v>
      </c>
      <c r="E201" s="101">
        <v>9.700256404154983</v>
      </c>
      <c r="F201" s="101">
        <v>40.71015355435551</v>
      </c>
      <c r="G201" s="101" t="s">
        <v>59</v>
      </c>
      <c r="H201" s="101">
        <v>-18.603260689251854</v>
      </c>
      <c r="I201" s="101">
        <v>104.41673931074811</v>
      </c>
      <c r="J201" s="101" t="s">
        <v>73</v>
      </c>
      <c r="K201" s="101">
        <v>4.086986380141028</v>
      </c>
      <c r="M201" s="101" t="s">
        <v>68</v>
      </c>
      <c r="N201" s="101">
        <v>2.133091964203032</v>
      </c>
      <c r="X201" s="101">
        <v>50</v>
      </c>
    </row>
    <row r="202" spans="1:24" s="101" customFormat="1" ht="12.75">
      <c r="A202" s="101">
        <v>873</v>
      </c>
      <c r="B202" s="101">
        <v>112.19999694824219</v>
      </c>
      <c r="C202" s="101">
        <v>118</v>
      </c>
      <c r="D202" s="101">
        <v>9.088746070861816</v>
      </c>
      <c r="E202" s="101">
        <v>9.300110816955566</v>
      </c>
      <c r="F202" s="101">
        <v>31.617382401873748</v>
      </c>
      <c r="G202" s="101" t="s">
        <v>56</v>
      </c>
      <c r="H202" s="101">
        <v>20.55991788005764</v>
      </c>
      <c r="I202" s="101">
        <v>82.75991482829978</v>
      </c>
      <c r="J202" s="101" t="s">
        <v>62</v>
      </c>
      <c r="K202" s="101">
        <v>1.957251956218765</v>
      </c>
      <c r="L202" s="101">
        <v>0.16746023965576404</v>
      </c>
      <c r="M202" s="101">
        <v>0.46335385920995764</v>
      </c>
      <c r="N202" s="101">
        <v>0.08435047282516601</v>
      </c>
      <c r="O202" s="101">
        <v>0.07860655892468978</v>
      </c>
      <c r="P202" s="101">
        <v>0.004804021632077971</v>
      </c>
      <c r="Q202" s="101">
        <v>0.009568315301027898</v>
      </c>
      <c r="R202" s="101">
        <v>0.0012983915129319693</v>
      </c>
      <c r="S202" s="101">
        <v>0.0010313012679308957</v>
      </c>
      <c r="T202" s="101">
        <v>7.07563800880958E-05</v>
      </c>
      <c r="U202" s="101">
        <v>0.00020926387649478737</v>
      </c>
      <c r="V202" s="101">
        <v>4.816398242315623E-05</v>
      </c>
      <c r="W202" s="101">
        <v>6.43019371614559E-05</v>
      </c>
      <c r="X202" s="101">
        <v>50</v>
      </c>
    </row>
    <row r="203" spans="1:24" s="101" customFormat="1" ht="12.75">
      <c r="A203" s="101">
        <v>874</v>
      </c>
      <c r="B203" s="101">
        <v>64.30000305175781</v>
      </c>
      <c r="C203" s="101">
        <v>98.5</v>
      </c>
      <c r="D203" s="101">
        <v>10.096476554870605</v>
      </c>
      <c r="E203" s="101">
        <v>10.191865921020508</v>
      </c>
      <c r="F203" s="101">
        <v>16.76095252666306</v>
      </c>
      <c r="G203" s="101" t="s">
        <v>57</v>
      </c>
      <c r="H203" s="101">
        <v>25.11409958714473</v>
      </c>
      <c r="I203" s="101">
        <v>39.4141026389025</v>
      </c>
      <c r="J203" s="101" t="s">
        <v>60</v>
      </c>
      <c r="K203" s="101">
        <v>-1.6853457200518454</v>
      </c>
      <c r="L203" s="101">
        <v>-0.0009102066214152022</v>
      </c>
      <c r="M203" s="101">
        <v>0.3962793518702601</v>
      </c>
      <c r="N203" s="101">
        <v>-0.0008727639677415132</v>
      </c>
      <c r="O203" s="101">
        <v>-0.06811350167480662</v>
      </c>
      <c r="P203" s="101">
        <v>-0.0001039033894115181</v>
      </c>
      <c r="Q203" s="101">
        <v>0.00805020353775961</v>
      </c>
      <c r="R203" s="101">
        <v>-7.01874765480832E-05</v>
      </c>
      <c r="S203" s="101">
        <v>-0.0009263365616357065</v>
      </c>
      <c r="T203" s="101">
        <v>-7.389290683299688E-06</v>
      </c>
      <c r="U203" s="101">
        <v>0.00016653184582105765</v>
      </c>
      <c r="V203" s="101">
        <v>-5.554599242409786E-06</v>
      </c>
      <c r="W203" s="101">
        <v>-5.8664462228060765E-05</v>
      </c>
      <c r="X203" s="101">
        <v>50</v>
      </c>
    </row>
    <row r="204" spans="1:24" s="101" customFormat="1" ht="12.75">
      <c r="A204" s="101">
        <v>875</v>
      </c>
      <c r="B204" s="101">
        <v>113.9000015258789</v>
      </c>
      <c r="C204" s="101">
        <v>131.1999969482422</v>
      </c>
      <c r="D204" s="101">
        <v>9.42520809173584</v>
      </c>
      <c r="E204" s="101">
        <v>9.711869239807129</v>
      </c>
      <c r="F204" s="101">
        <v>23.141030387620514</v>
      </c>
      <c r="G204" s="101" t="s">
        <v>58</v>
      </c>
      <c r="H204" s="101">
        <v>-5.485473638978846</v>
      </c>
      <c r="I204" s="101">
        <v>58.41452788690002</v>
      </c>
      <c r="J204" s="101" t="s">
        <v>61</v>
      </c>
      <c r="K204" s="101">
        <v>-0.9952110449674025</v>
      </c>
      <c r="L204" s="101">
        <v>-0.16745776598734458</v>
      </c>
      <c r="M204" s="101">
        <v>-0.24012387246179387</v>
      </c>
      <c r="N204" s="101">
        <v>-0.08434595751359802</v>
      </c>
      <c r="O204" s="101">
        <v>-0.03923699779005578</v>
      </c>
      <c r="P204" s="101">
        <v>-0.004802897867656764</v>
      </c>
      <c r="Q204" s="101">
        <v>-0.005171738653540725</v>
      </c>
      <c r="R204" s="101">
        <v>-0.0012964930539688905</v>
      </c>
      <c r="S204" s="101">
        <v>-0.0004533021948025513</v>
      </c>
      <c r="T204" s="101">
        <v>-7.036947993532978E-05</v>
      </c>
      <c r="U204" s="101">
        <v>-0.0001267221935300092</v>
      </c>
      <c r="V204" s="101">
        <v>-4.7842613119627185E-05</v>
      </c>
      <c r="W204" s="101">
        <v>-2.632907127508021E-05</v>
      </c>
      <c r="X204" s="101">
        <v>50</v>
      </c>
    </row>
    <row r="205" ht="12.75" hidden="1">
      <c r="A205" s="25" t="s">
        <v>83</v>
      </c>
    </row>
    <row r="206" spans="1:24" ht="12.75" hidden="1">
      <c r="A206" s="25">
        <v>876</v>
      </c>
      <c r="B206" s="25">
        <v>173.02</v>
      </c>
      <c r="C206" s="25">
        <v>148.22</v>
      </c>
      <c r="D206" s="25">
        <v>9.299071135886894</v>
      </c>
      <c r="E206" s="25">
        <v>9.700256404154983</v>
      </c>
      <c r="F206" s="25">
        <v>35.02000661286481</v>
      </c>
      <c r="G206" s="25" t="s">
        <v>59</v>
      </c>
      <c r="H206" s="25">
        <v>-33.19781605088146</v>
      </c>
      <c r="I206" s="25">
        <v>89.82218394911851</v>
      </c>
      <c r="J206" s="25" t="s">
        <v>73</v>
      </c>
      <c r="K206" s="25">
        <v>4.863255664792555</v>
      </c>
      <c r="M206" s="25" t="s">
        <v>68</v>
      </c>
      <c r="N206" s="25">
        <v>3.689488835224847</v>
      </c>
      <c r="X206" s="25">
        <v>50</v>
      </c>
    </row>
    <row r="207" spans="1:24" ht="12.75" hidden="1">
      <c r="A207" s="25">
        <v>873</v>
      </c>
      <c r="B207" s="25">
        <v>112.19999694824219</v>
      </c>
      <c r="C207" s="25">
        <v>118</v>
      </c>
      <c r="D207" s="25">
        <v>9.088746070861816</v>
      </c>
      <c r="E207" s="25">
        <v>9.300110816955566</v>
      </c>
      <c r="F207" s="25">
        <v>31.617382401873748</v>
      </c>
      <c r="G207" s="25" t="s">
        <v>56</v>
      </c>
      <c r="H207" s="25">
        <v>20.55991788005764</v>
      </c>
      <c r="I207" s="25">
        <v>82.75991482829978</v>
      </c>
      <c r="J207" s="25" t="s">
        <v>62</v>
      </c>
      <c r="K207" s="25">
        <v>1.4145785993441002</v>
      </c>
      <c r="L207" s="25">
        <v>1.654550928777644</v>
      </c>
      <c r="M207" s="25">
        <v>0.3348817630358712</v>
      </c>
      <c r="N207" s="25">
        <v>0.08371117418605573</v>
      </c>
      <c r="O207" s="25">
        <v>0.05681154859697946</v>
      </c>
      <c r="P207" s="25">
        <v>0.04746383010927975</v>
      </c>
      <c r="Q207" s="25">
        <v>0.006915266445178004</v>
      </c>
      <c r="R207" s="25">
        <v>0.001288571617312436</v>
      </c>
      <c r="S207" s="25">
        <v>0.0007453462313562368</v>
      </c>
      <c r="T207" s="25">
        <v>0.0006984501036282607</v>
      </c>
      <c r="U207" s="25">
        <v>0.00015127194868225715</v>
      </c>
      <c r="V207" s="25">
        <v>4.782189539297961E-05</v>
      </c>
      <c r="W207" s="25">
        <v>4.648132662532542E-05</v>
      </c>
      <c r="X207" s="25">
        <v>50</v>
      </c>
    </row>
    <row r="208" spans="1:24" ht="12.75" hidden="1">
      <c r="A208" s="25">
        <v>875</v>
      </c>
      <c r="B208" s="25">
        <v>113.9000015258789</v>
      </c>
      <c r="C208" s="25">
        <v>131.1999969482422</v>
      </c>
      <c r="D208" s="25">
        <v>9.42520809173584</v>
      </c>
      <c r="E208" s="25">
        <v>9.711869239807129</v>
      </c>
      <c r="F208" s="25">
        <v>25.9494318733909</v>
      </c>
      <c r="G208" s="25" t="s">
        <v>57</v>
      </c>
      <c r="H208" s="25">
        <v>1.6037287068210304</v>
      </c>
      <c r="I208" s="25">
        <v>65.5037302326999</v>
      </c>
      <c r="J208" s="25" t="s">
        <v>60</v>
      </c>
      <c r="K208" s="25">
        <v>-1.3367494497351382</v>
      </c>
      <c r="L208" s="25">
        <v>-0.009001843619692694</v>
      </c>
      <c r="M208" s="25">
        <v>0.3176818420295141</v>
      </c>
      <c r="N208" s="25">
        <v>-0.0008657523732873745</v>
      </c>
      <c r="O208" s="25">
        <v>-0.05348218524303742</v>
      </c>
      <c r="P208" s="25">
        <v>-0.0010297971609233173</v>
      </c>
      <c r="Q208" s="25">
        <v>0.0066152531638983434</v>
      </c>
      <c r="R208" s="25">
        <v>-6.966580582112454E-05</v>
      </c>
      <c r="S208" s="25">
        <v>-0.0006831166181305799</v>
      </c>
      <c r="T208" s="25">
        <v>-7.332508100377153E-05</v>
      </c>
      <c r="U208" s="25">
        <v>0.00014774479688061428</v>
      </c>
      <c r="V208" s="25">
        <v>-5.510931678851308E-06</v>
      </c>
      <c r="W208" s="25">
        <v>-4.1961101467049295E-05</v>
      </c>
      <c r="X208" s="25">
        <v>50</v>
      </c>
    </row>
    <row r="209" spans="1:24" ht="12.75" hidden="1">
      <c r="A209" s="25">
        <v>874</v>
      </c>
      <c r="B209" s="25">
        <v>64.30000305175781</v>
      </c>
      <c r="C209" s="25">
        <v>98.5</v>
      </c>
      <c r="D209" s="25">
        <v>10.096476554870605</v>
      </c>
      <c r="E209" s="25">
        <v>10.191865921020508</v>
      </c>
      <c r="F209" s="25">
        <v>19.882992162692098</v>
      </c>
      <c r="G209" s="25" t="s">
        <v>58</v>
      </c>
      <c r="H209" s="25">
        <v>32.45571042110065</v>
      </c>
      <c r="I209" s="25">
        <v>46.75571347285842</v>
      </c>
      <c r="J209" s="25" t="s">
        <v>61</v>
      </c>
      <c r="K209" s="25">
        <v>0.4627456346148733</v>
      </c>
      <c r="L209" s="25">
        <v>-1.6545264406259608</v>
      </c>
      <c r="M209" s="25">
        <v>0.10594358148915034</v>
      </c>
      <c r="N209" s="25">
        <v>-0.0837066972018148</v>
      </c>
      <c r="O209" s="25">
        <v>0.019162669845728432</v>
      </c>
      <c r="P209" s="25">
        <v>-0.04745265731705576</v>
      </c>
      <c r="Q209" s="25">
        <v>0.0020147792894850245</v>
      </c>
      <c r="R209" s="25">
        <v>-0.0012866870203909265</v>
      </c>
      <c r="S209" s="25">
        <v>0.0002981487726467851</v>
      </c>
      <c r="T209" s="25">
        <v>-0.0006945905122834016</v>
      </c>
      <c r="U209" s="25">
        <v>3.24757979553E-05</v>
      </c>
      <c r="V209" s="25">
        <v>-4.750329789612631E-05</v>
      </c>
      <c r="W209" s="25">
        <v>1.9994491454452626E-05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876</v>
      </c>
      <c r="B211" s="25">
        <v>173.02</v>
      </c>
      <c r="C211" s="25">
        <v>148.22</v>
      </c>
      <c r="D211" s="25">
        <v>9.299071135886894</v>
      </c>
      <c r="E211" s="25">
        <v>9.700256404154983</v>
      </c>
      <c r="F211" s="25">
        <v>40.71015355435551</v>
      </c>
      <c r="G211" s="25" t="s">
        <v>59</v>
      </c>
      <c r="H211" s="25">
        <v>-18.603260689251854</v>
      </c>
      <c r="I211" s="25">
        <v>104.41673931074811</v>
      </c>
      <c r="J211" s="25" t="s">
        <v>73</v>
      </c>
      <c r="K211" s="25">
        <v>4.348665727714901</v>
      </c>
      <c r="M211" s="25" t="s">
        <v>68</v>
      </c>
      <c r="N211" s="25">
        <v>2.935821852262917</v>
      </c>
      <c r="X211" s="25">
        <v>50</v>
      </c>
    </row>
    <row r="212" spans="1:24" ht="12.75" hidden="1">
      <c r="A212" s="25">
        <v>874</v>
      </c>
      <c r="B212" s="25">
        <v>64.30000305175781</v>
      </c>
      <c r="C212" s="25">
        <v>98.5</v>
      </c>
      <c r="D212" s="25">
        <v>10.096476554870605</v>
      </c>
      <c r="E212" s="25">
        <v>10.191865921020508</v>
      </c>
      <c r="F212" s="25">
        <v>23.4036873324486</v>
      </c>
      <c r="G212" s="25" t="s">
        <v>56</v>
      </c>
      <c r="H212" s="25">
        <v>40.734776933599015</v>
      </c>
      <c r="I212" s="25">
        <v>55.034779985356785</v>
      </c>
      <c r="J212" s="25" t="s">
        <v>62</v>
      </c>
      <c r="K212" s="25">
        <v>1.6109717912698427</v>
      </c>
      <c r="L212" s="25">
        <v>1.263437184048409</v>
      </c>
      <c r="M212" s="25">
        <v>0.38137638147553393</v>
      </c>
      <c r="N212" s="25">
        <v>0.0784214492513829</v>
      </c>
      <c r="O212" s="25">
        <v>0.06469978955970454</v>
      </c>
      <c r="P212" s="25">
        <v>0.036244247715534014</v>
      </c>
      <c r="Q212" s="25">
        <v>0.007875535403096146</v>
      </c>
      <c r="R212" s="25">
        <v>0.0012072321892694267</v>
      </c>
      <c r="S212" s="25">
        <v>0.0008489296973898199</v>
      </c>
      <c r="T212" s="25">
        <v>0.0005333575581098909</v>
      </c>
      <c r="U212" s="25">
        <v>0.00017225149867733744</v>
      </c>
      <c r="V212" s="25">
        <v>4.4801586986378646E-05</v>
      </c>
      <c r="W212" s="25">
        <v>5.2941929204910804E-05</v>
      </c>
      <c r="X212" s="25">
        <v>50</v>
      </c>
    </row>
    <row r="213" spans="1:24" ht="12.75" hidden="1">
      <c r="A213" s="25">
        <v>873</v>
      </c>
      <c r="B213" s="25">
        <v>112.19999694824219</v>
      </c>
      <c r="C213" s="25">
        <v>118</v>
      </c>
      <c r="D213" s="25">
        <v>9.088746070861816</v>
      </c>
      <c r="E213" s="25">
        <v>9.300110816955566</v>
      </c>
      <c r="F213" s="25">
        <v>22.361672469286866</v>
      </c>
      <c r="G213" s="25" t="s">
        <v>57</v>
      </c>
      <c r="H213" s="25">
        <v>-3.6673175045813835</v>
      </c>
      <c r="I213" s="25">
        <v>58.53267944366076</v>
      </c>
      <c r="J213" s="25" t="s">
        <v>60</v>
      </c>
      <c r="K213" s="25">
        <v>-0.5803178399620981</v>
      </c>
      <c r="L213" s="25">
        <v>-0.006873056547788165</v>
      </c>
      <c r="M213" s="25">
        <v>0.13332991732144361</v>
      </c>
      <c r="N213" s="25">
        <v>-0.0008105339223733633</v>
      </c>
      <c r="O213" s="25">
        <v>-0.02395587781860745</v>
      </c>
      <c r="P213" s="25">
        <v>-0.0007863196504597839</v>
      </c>
      <c r="Q213" s="25">
        <v>0.0025586711071973346</v>
      </c>
      <c r="R213" s="25">
        <v>-6.519984505810178E-05</v>
      </c>
      <c r="S213" s="25">
        <v>-0.00036683817531008294</v>
      </c>
      <c r="T213" s="25">
        <v>-5.5999253710890876E-05</v>
      </c>
      <c r="U213" s="25">
        <v>4.288610541565266E-05</v>
      </c>
      <c r="V213" s="25">
        <v>-5.15359542840157E-06</v>
      </c>
      <c r="W213" s="25">
        <v>-2.445531306202433E-05</v>
      </c>
      <c r="X213" s="25">
        <v>50</v>
      </c>
    </row>
    <row r="214" spans="1:24" ht="12.75" hidden="1">
      <c r="A214" s="25">
        <v>875</v>
      </c>
      <c r="B214" s="25">
        <v>113.9000015258789</v>
      </c>
      <c r="C214" s="25">
        <v>131.1999969482422</v>
      </c>
      <c r="D214" s="25">
        <v>9.42520809173584</v>
      </c>
      <c r="E214" s="25">
        <v>9.711869239807129</v>
      </c>
      <c r="F214" s="25">
        <v>25.9494318733909</v>
      </c>
      <c r="G214" s="25" t="s">
        <v>58</v>
      </c>
      <c r="H214" s="25">
        <v>1.6037287068210304</v>
      </c>
      <c r="I214" s="25">
        <v>65.5037302326999</v>
      </c>
      <c r="J214" s="25" t="s">
        <v>61</v>
      </c>
      <c r="K214" s="25">
        <v>-1.5028177923117925</v>
      </c>
      <c r="L214" s="25">
        <v>-1.2634184893098028</v>
      </c>
      <c r="M214" s="25">
        <v>-0.35731089753102824</v>
      </c>
      <c r="N214" s="25">
        <v>-0.07841726045615154</v>
      </c>
      <c r="O214" s="25">
        <v>-0.060101403369721786</v>
      </c>
      <c r="P214" s="25">
        <v>-0.036235717101670464</v>
      </c>
      <c r="Q214" s="25">
        <v>-0.007448305851038499</v>
      </c>
      <c r="R214" s="25">
        <v>-0.0012054702563782536</v>
      </c>
      <c r="S214" s="25">
        <v>-0.0007655791169079392</v>
      </c>
      <c r="T214" s="25">
        <v>-0.0005304096231939697</v>
      </c>
      <c r="U214" s="25">
        <v>-0.00016682733816394214</v>
      </c>
      <c r="V214" s="25">
        <v>-4.4504186889082815E-05</v>
      </c>
      <c r="W214" s="25">
        <v>-4.695514381807567E-05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876</v>
      </c>
      <c r="B216" s="25">
        <v>173.02</v>
      </c>
      <c r="C216" s="25">
        <v>148.22</v>
      </c>
      <c r="D216" s="25">
        <v>9.299071135886894</v>
      </c>
      <c r="E216" s="25">
        <v>9.700256404154983</v>
      </c>
      <c r="F216" s="25">
        <v>37.28266212870009</v>
      </c>
      <c r="G216" s="25" t="s">
        <v>59</v>
      </c>
      <c r="H216" s="25">
        <v>-27.394371688247247</v>
      </c>
      <c r="I216" s="25">
        <v>95.62562831175272</v>
      </c>
      <c r="J216" s="25" t="s">
        <v>73</v>
      </c>
      <c r="K216" s="25">
        <v>4.857906337619225</v>
      </c>
      <c r="M216" s="25" t="s">
        <v>68</v>
      </c>
      <c r="N216" s="25">
        <v>3.709013063893107</v>
      </c>
      <c r="X216" s="25">
        <v>50</v>
      </c>
    </row>
    <row r="217" spans="1:24" ht="12.75" hidden="1">
      <c r="A217" s="25">
        <v>874</v>
      </c>
      <c r="B217" s="25">
        <v>64.30000305175781</v>
      </c>
      <c r="C217" s="25">
        <v>98.5</v>
      </c>
      <c r="D217" s="25">
        <v>10.096476554870605</v>
      </c>
      <c r="E217" s="25">
        <v>10.191865921020508</v>
      </c>
      <c r="F217" s="25">
        <v>23.4036873324486</v>
      </c>
      <c r="G217" s="25" t="s">
        <v>56</v>
      </c>
      <c r="H217" s="25">
        <v>40.734776933599015</v>
      </c>
      <c r="I217" s="25">
        <v>55.034779985356785</v>
      </c>
      <c r="J217" s="25" t="s">
        <v>62</v>
      </c>
      <c r="K217" s="25">
        <v>1.3944593725980117</v>
      </c>
      <c r="L217" s="25">
        <v>1.6712265263611454</v>
      </c>
      <c r="M217" s="25">
        <v>0.3301200601125339</v>
      </c>
      <c r="N217" s="25">
        <v>0.07699464533328045</v>
      </c>
      <c r="O217" s="25">
        <v>0.05600401986366633</v>
      </c>
      <c r="P217" s="25">
        <v>0.047942388369937</v>
      </c>
      <c r="Q217" s="25">
        <v>0.0068170513299283435</v>
      </c>
      <c r="R217" s="25">
        <v>0.0011852678514190148</v>
      </c>
      <c r="S217" s="25">
        <v>0.0007348470850556222</v>
      </c>
      <c r="T217" s="25">
        <v>0.0007054937282702356</v>
      </c>
      <c r="U217" s="25">
        <v>0.00014910252018322394</v>
      </c>
      <c r="V217" s="25">
        <v>4.398854042738745E-05</v>
      </c>
      <c r="W217" s="25">
        <v>4.583156425223107E-05</v>
      </c>
      <c r="X217" s="25">
        <v>50</v>
      </c>
    </row>
    <row r="218" spans="1:24" ht="12.75" hidden="1">
      <c r="A218" s="25">
        <v>875</v>
      </c>
      <c r="B218" s="25">
        <v>113.9000015258789</v>
      </c>
      <c r="C218" s="25">
        <v>131.1999969482422</v>
      </c>
      <c r="D218" s="25">
        <v>9.42520809173584</v>
      </c>
      <c r="E218" s="25">
        <v>9.711869239807129</v>
      </c>
      <c r="F218" s="25">
        <v>23.141030387620514</v>
      </c>
      <c r="G218" s="25" t="s">
        <v>57</v>
      </c>
      <c r="H218" s="25">
        <v>-5.485473638978846</v>
      </c>
      <c r="I218" s="25">
        <v>58.41452788690002</v>
      </c>
      <c r="J218" s="25" t="s">
        <v>60</v>
      </c>
      <c r="K218" s="25">
        <v>-0.8469772852190606</v>
      </c>
      <c r="L218" s="25">
        <v>-0.009092017738624052</v>
      </c>
      <c r="M218" s="25">
        <v>0.19751670448442582</v>
      </c>
      <c r="N218" s="25">
        <v>-0.0007958139587538083</v>
      </c>
      <c r="O218" s="25">
        <v>-0.034493530643962086</v>
      </c>
      <c r="P218" s="25">
        <v>-0.0010401636350925371</v>
      </c>
      <c r="Q218" s="25">
        <v>0.0039339512601894696</v>
      </c>
      <c r="R218" s="25">
        <v>-6.403320556464623E-05</v>
      </c>
      <c r="S218" s="25">
        <v>-0.000490626098833877</v>
      </c>
      <c r="T218" s="25">
        <v>-7.407239054362894E-05</v>
      </c>
      <c r="U218" s="25">
        <v>7.614036214142679E-05</v>
      </c>
      <c r="V218" s="25">
        <v>-5.064105276859826E-06</v>
      </c>
      <c r="W218" s="25">
        <v>-3.1719273056298295E-05</v>
      </c>
      <c r="X218" s="25">
        <v>50</v>
      </c>
    </row>
    <row r="219" spans="1:24" ht="12.75" hidden="1">
      <c r="A219" s="25">
        <v>873</v>
      </c>
      <c r="B219" s="25">
        <v>112.19999694824219</v>
      </c>
      <c r="C219" s="25">
        <v>118</v>
      </c>
      <c r="D219" s="25">
        <v>9.088746070861816</v>
      </c>
      <c r="E219" s="25">
        <v>9.300110816955566</v>
      </c>
      <c r="F219" s="25">
        <v>28.289034741951873</v>
      </c>
      <c r="G219" s="25" t="s">
        <v>58</v>
      </c>
      <c r="H219" s="25">
        <v>11.847818777325443</v>
      </c>
      <c r="I219" s="25">
        <v>74.04781572556759</v>
      </c>
      <c r="J219" s="25" t="s">
        <v>61</v>
      </c>
      <c r="K219" s="25">
        <v>-1.107766410462689</v>
      </c>
      <c r="L219" s="25">
        <v>-1.6712017944062234</v>
      </c>
      <c r="M219" s="25">
        <v>-0.26451163592234467</v>
      </c>
      <c r="N219" s="25">
        <v>-0.076990532470822</v>
      </c>
      <c r="O219" s="25">
        <v>-0.04412081804096544</v>
      </c>
      <c r="P219" s="25">
        <v>-0.047931103286134584</v>
      </c>
      <c r="Q219" s="25">
        <v>-0.0055674245677271176</v>
      </c>
      <c r="R219" s="25">
        <v>-0.001183536914588034</v>
      </c>
      <c r="S219" s="25">
        <v>-0.0005470706257493594</v>
      </c>
      <c r="T219" s="25">
        <v>-0.0007015943853736211</v>
      </c>
      <c r="U219" s="25">
        <v>-0.0001281959702095237</v>
      </c>
      <c r="V219" s="25">
        <v>-4.36960699225546E-05</v>
      </c>
      <c r="W219" s="25">
        <v>-3.308201926404091E-05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876</v>
      </c>
      <c r="B221" s="25">
        <v>173.02</v>
      </c>
      <c r="C221" s="25">
        <v>148.22</v>
      </c>
      <c r="D221" s="25">
        <v>9.299071135886894</v>
      </c>
      <c r="E221" s="25">
        <v>9.700256404154983</v>
      </c>
      <c r="F221" s="25">
        <v>35.02000661286481</v>
      </c>
      <c r="G221" s="25" t="s">
        <v>59</v>
      </c>
      <c r="H221" s="25">
        <v>-33.19781605088146</v>
      </c>
      <c r="I221" s="25">
        <v>89.82218394911851</v>
      </c>
      <c r="J221" s="25" t="s">
        <v>73</v>
      </c>
      <c r="K221" s="25">
        <v>4.859274366132888</v>
      </c>
      <c r="M221" s="25" t="s">
        <v>68</v>
      </c>
      <c r="N221" s="25">
        <v>3.203873125750699</v>
      </c>
      <c r="X221" s="25">
        <v>50</v>
      </c>
    </row>
    <row r="222" spans="1:24" ht="12.75" hidden="1">
      <c r="A222" s="25">
        <v>875</v>
      </c>
      <c r="B222" s="25">
        <v>113.9000015258789</v>
      </c>
      <c r="C222" s="25">
        <v>131.1999969482422</v>
      </c>
      <c r="D222" s="25">
        <v>9.42520809173584</v>
      </c>
      <c r="E222" s="25">
        <v>9.711869239807129</v>
      </c>
      <c r="F222" s="25">
        <v>32.550751610223585</v>
      </c>
      <c r="G222" s="25" t="s">
        <v>56</v>
      </c>
      <c r="H222" s="25">
        <v>18.267333109840322</v>
      </c>
      <c r="I222" s="25">
        <v>82.16733463571919</v>
      </c>
      <c r="J222" s="25" t="s">
        <v>62</v>
      </c>
      <c r="K222" s="25">
        <v>1.7524487968519025</v>
      </c>
      <c r="L222" s="25">
        <v>1.26582830305366</v>
      </c>
      <c r="M222" s="25">
        <v>0.41486819066619324</v>
      </c>
      <c r="N222" s="25">
        <v>0.08609437787992869</v>
      </c>
      <c r="O222" s="25">
        <v>0.07038107763445732</v>
      </c>
      <c r="P222" s="25">
        <v>0.036312608804321626</v>
      </c>
      <c r="Q222" s="25">
        <v>0.008566987497415466</v>
      </c>
      <c r="R222" s="25">
        <v>0.0013252349966826834</v>
      </c>
      <c r="S222" s="25">
        <v>0.0009233786370185833</v>
      </c>
      <c r="T222" s="25">
        <v>0.0005343787622287897</v>
      </c>
      <c r="U222" s="25">
        <v>0.00018738280084528464</v>
      </c>
      <c r="V222" s="25">
        <v>4.9173917018978065E-05</v>
      </c>
      <c r="W222" s="25">
        <v>5.757976272152294E-05</v>
      </c>
      <c r="X222" s="25">
        <v>50</v>
      </c>
    </row>
    <row r="223" spans="1:24" ht="12.75" hidden="1">
      <c r="A223" s="25">
        <v>873</v>
      </c>
      <c r="B223" s="25">
        <v>112.19999694824219</v>
      </c>
      <c r="C223" s="25">
        <v>118</v>
      </c>
      <c r="D223" s="25">
        <v>9.088746070861816</v>
      </c>
      <c r="E223" s="25">
        <v>9.300110816955566</v>
      </c>
      <c r="F223" s="25">
        <v>28.289034741951873</v>
      </c>
      <c r="G223" s="25" t="s">
        <v>57</v>
      </c>
      <c r="H223" s="25">
        <v>11.847818777325443</v>
      </c>
      <c r="I223" s="25">
        <v>74.04781572556759</v>
      </c>
      <c r="J223" s="25" t="s">
        <v>60</v>
      </c>
      <c r="K223" s="25">
        <v>-1.7315113627281027</v>
      </c>
      <c r="L223" s="25">
        <v>-0.006886800870211954</v>
      </c>
      <c r="M223" s="25">
        <v>0.4106120099302396</v>
      </c>
      <c r="N223" s="25">
        <v>-0.0008906585704108848</v>
      </c>
      <c r="O223" s="25">
        <v>-0.06941912919265425</v>
      </c>
      <c r="P223" s="25">
        <v>-0.0007877346993728465</v>
      </c>
      <c r="Q223" s="25">
        <v>0.008508306277308976</v>
      </c>
      <c r="R223" s="25">
        <v>-7.166182149505165E-05</v>
      </c>
      <c r="S223" s="25">
        <v>-0.000898419593482923</v>
      </c>
      <c r="T223" s="25">
        <v>-5.608346557390837E-05</v>
      </c>
      <c r="U223" s="25">
        <v>0.00018724879449497737</v>
      </c>
      <c r="V223" s="25">
        <v>-5.671561097539007E-06</v>
      </c>
      <c r="W223" s="25">
        <v>-5.5550875025025685E-05</v>
      </c>
      <c r="X223" s="25">
        <v>50</v>
      </c>
    </row>
    <row r="224" spans="1:24" ht="12.75" hidden="1">
      <c r="A224" s="25">
        <v>874</v>
      </c>
      <c r="B224" s="25">
        <v>64.30000305175781</v>
      </c>
      <c r="C224" s="25">
        <v>98.5</v>
      </c>
      <c r="D224" s="25">
        <v>10.096476554870605</v>
      </c>
      <c r="E224" s="25">
        <v>10.191865921020508</v>
      </c>
      <c r="F224" s="25">
        <v>16.76095252666306</v>
      </c>
      <c r="G224" s="25" t="s">
        <v>58</v>
      </c>
      <c r="H224" s="25">
        <v>25.11409958714473</v>
      </c>
      <c r="I224" s="25">
        <v>39.4141026389025</v>
      </c>
      <c r="J224" s="25" t="s">
        <v>61</v>
      </c>
      <c r="K224" s="25">
        <v>0.2700836654282324</v>
      </c>
      <c r="L224" s="25">
        <v>-1.2658095689263382</v>
      </c>
      <c r="M224" s="25">
        <v>0.05927388065319903</v>
      </c>
      <c r="N224" s="25">
        <v>-0.08608977076193726</v>
      </c>
      <c r="O224" s="25">
        <v>0.011596576698366107</v>
      </c>
      <c r="P224" s="25">
        <v>-0.036304063577223704</v>
      </c>
      <c r="Q224" s="25">
        <v>0.0010009990371511717</v>
      </c>
      <c r="R224" s="25">
        <v>-0.0013232960287753316</v>
      </c>
      <c r="S224" s="25">
        <v>0.0002132377577922727</v>
      </c>
      <c r="T224" s="25">
        <v>-0.0005314276116371765</v>
      </c>
      <c r="U224" s="25">
        <v>7.085408442802513E-06</v>
      </c>
      <c r="V224" s="25">
        <v>-4.88457522176312E-05</v>
      </c>
      <c r="W224" s="25">
        <v>1.515022636863425E-05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876</v>
      </c>
      <c r="B226" s="25">
        <v>173.02</v>
      </c>
      <c r="C226" s="25">
        <v>148.22</v>
      </c>
      <c r="D226" s="25">
        <v>9.299071135886894</v>
      </c>
      <c r="E226" s="25">
        <v>9.700256404154983</v>
      </c>
      <c r="F226" s="25">
        <v>37.28266212870009</v>
      </c>
      <c r="G226" s="25" t="s">
        <v>59</v>
      </c>
      <c r="H226" s="25">
        <v>-27.394371688247247</v>
      </c>
      <c r="I226" s="25">
        <v>95.62562831175272</v>
      </c>
      <c r="J226" s="25" t="s">
        <v>73</v>
      </c>
      <c r="K226" s="25">
        <v>6.398200222449089</v>
      </c>
      <c r="M226" s="25" t="s">
        <v>68</v>
      </c>
      <c r="N226" s="25">
        <v>3.3288752735669593</v>
      </c>
      <c r="X226" s="25">
        <v>50</v>
      </c>
    </row>
    <row r="227" spans="1:24" ht="12.75" hidden="1">
      <c r="A227" s="25">
        <v>875</v>
      </c>
      <c r="B227" s="25">
        <v>113.9000015258789</v>
      </c>
      <c r="C227" s="25">
        <v>131.1999969482422</v>
      </c>
      <c r="D227" s="25">
        <v>9.42520809173584</v>
      </c>
      <c r="E227" s="25">
        <v>9.711869239807129</v>
      </c>
      <c r="F227" s="25">
        <v>32.550751610223585</v>
      </c>
      <c r="G227" s="25" t="s">
        <v>56</v>
      </c>
      <c r="H227" s="25">
        <v>18.267333109840322</v>
      </c>
      <c r="I227" s="25">
        <v>82.16733463571919</v>
      </c>
      <c r="J227" s="25" t="s">
        <v>62</v>
      </c>
      <c r="K227" s="25">
        <v>2.4516861444160054</v>
      </c>
      <c r="L227" s="25">
        <v>0.1865269566133477</v>
      </c>
      <c r="M227" s="25">
        <v>0.5804043410238988</v>
      </c>
      <c r="N227" s="25">
        <v>0.07683233220285747</v>
      </c>
      <c r="O227" s="25">
        <v>0.09846383804529658</v>
      </c>
      <c r="P227" s="25">
        <v>0.005350941035363568</v>
      </c>
      <c r="Q227" s="25">
        <v>0.011985369604090097</v>
      </c>
      <c r="R227" s="25">
        <v>0.0011826478681694372</v>
      </c>
      <c r="S227" s="25">
        <v>0.0012918157991055794</v>
      </c>
      <c r="T227" s="25">
        <v>7.881966988993328E-05</v>
      </c>
      <c r="U227" s="25">
        <v>0.0002621221275410596</v>
      </c>
      <c r="V227" s="25">
        <v>4.386242763572279E-05</v>
      </c>
      <c r="W227" s="25">
        <v>8.054497702428066E-05</v>
      </c>
      <c r="X227" s="25">
        <v>50</v>
      </c>
    </row>
    <row r="228" spans="1:24" ht="12.75" hidden="1">
      <c r="A228" s="25">
        <v>874</v>
      </c>
      <c r="B228" s="25">
        <v>64.30000305175781</v>
      </c>
      <c r="C228" s="25">
        <v>98.5</v>
      </c>
      <c r="D228" s="25">
        <v>10.096476554870605</v>
      </c>
      <c r="E228" s="25">
        <v>10.191865921020508</v>
      </c>
      <c r="F228" s="25">
        <v>19.882992162692098</v>
      </c>
      <c r="G228" s="25" t="s">
        <v>57</v>
      </c>
      <c r="H228" s="25">
        <v>32.45571042110065</v>
      </c>
      <c r="I228" s="25">
        <v>46.75571347285842</v>
      </c>
      <c r="J228" s="25" t="s">
        <v>60</v>
      </c>
      <c r="K228" s="25">
        <v>-2.3052243172530074</v>
      </c>
      <c r="L228" s="25">
        <v>-0.0010141930498288505</v>
      </c>
      <c r="M228" s="25">
        <v>0.5434495828353938</v>
      </c>
      <c r="N228" s="25">
        <v>-0.0007952859530923255</v>
      </c>
      <c r="O228" s="25">
        <v>-0.09293790122149166</v>
      </c>
      <c r="P228" s="25">
        <v>-0.0001156922067353084</v>
      </c>
      <c r="Q228" s="25">
        <v>0.01110789688363072</v>
      </c>
      <c r="R228" s="25">
        <v>-6.396889309284705E-05</v>
      </c>
      <c r="S228" s="25">
        <v>-0.0012453339058644361</v>
      </c>
      <c r="T228" s="25">
        <v>-8.22137921968672E-06</v>
      </c>
      <c r="U228" s="25">
        <v>0.00023435725135609816</v>
      </c>
      <c r="V228" s="25">
        <v>-5.069314115040634E-06</v>
      </c>
      <c r="W228" s="25">
        <v>-7.831545946221964E-05</v>
      </c>
      <c r="X228" s="25">
        <v>50</v>
      </c>
    </row>
    <row r="229" spans="1:24" ht="12.75" hidden="1">
      <c r="A229" s="25">
        <v>873</v>
      </c>
      <c r="B229" s="25">
        <v>112.19999694824219</v>
      </c>
      <c r="C229" s="25">
        <v>118</v>
      </c>
      <c r="D229" s="25">
        <v>9.088746070861816</v>
      </c>
      <c r="E229" s="25">
        <v>9.300110816955566</v>
      </c>
      <c r="F229" s="25">
        <v>22.361672469286866</v>
      </c>
      <c r="G229" s="25" t="s">
        <v>58</v>
      </c>
      <c r="H229" s="25">
        <v>-3.6673175045813835</v>
      </c>
      <c r="I229" s="25">
        <v>58.53267944366076</v>
      </c>
      <c r="J229" s="25" t="s">
        <v>61</v>
      </c>
      <c r="K229" s="25">
        <v>-0.8346890426181613</v>
      </c>
      <c r="L229" s="25">
        <v>-0.18652419938414258</v>
      </c>
      <c r="M229" s="25">
        <v>-0.20379340027445103</v>
      </c>
      <c r="N229" s="25">
        <v>-0.07682821611870903</v>
      </c>
      <c r="O229" s="25">
        <v>-0.03252189907054408</v>
      </c>
      <c r="P229" s="25">
        <v>-0.005349690203856523</v>
      </c>
      <c r="Q229" s="25">
        <v>-0.0045015232276723535</v>
      </c>
      <c r="R229" s="25">
        <v>-0.0011809165765633873</v>
      </c>
      <c r="S229" s="25">
        <v>-0.00034341159229591306</v>
      </c>
      <c r="T229" s="25">
        <v>-7.838972691165699E-05</v>
      </c>
      <c r="U229" s="25">
        <v>-0.00011740821301538547</v>
      </c>
      <c r="V229" s="25">
        <v>-4.356850482288861E-05</v>
      </c>
      <c r="W229" s="25">
        <v>-1.8819727231374303E-05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2004-02-26T12:16:14Z</cp:lastPrinted>
  <dcterms:created xsi:type="dcterms:W3CDTF">2003-07-09T12:58:06Z</dcterms:created>
  <dcterms:modified xsi:type="dcterms:W3CDTF">2004-02-26T12:16:19Z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