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<sst xmlns="http://schemas.openxmlformats.org/spreadsheetml/2006/main" count="621" uniqueCount="141">
  <si>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</si>
  <si>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</si>
  <si>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</si>
  <si>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</si>
  <si>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</si>
  <si>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</si>
  <si>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</si>
  <si>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</si>
  <si>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</si>
  <si>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</si>
  <si>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</si>
  <si>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</si>
  <si>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</si>
  <si>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</si>
  <si>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</si>
  <si>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</si>
  <si>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</si>
  <si>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</si>
  <si>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</si>
  <si>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</si>
  <si>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</si>
  <si>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</si>
  <si>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</si>
  <si>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</si>
  <si>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</si>
  <si>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</si>
  <si>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</si>
  <si>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</si>
  <si>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</si>
  <si>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</si>
  <si>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</si>
  <si>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</si>
  <si>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</si>
  <si>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</si>
  <si>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</si>
  <si>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</si>
  <si>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</si>
  <si>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</si>
  <si>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</si>
  <si>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</si>
  <si>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</si>
  <si>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</si>
  <si>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</si>
  <si>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</si>
  <si>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</si>
  <si>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</si>
  <si>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</si>
  <si>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</si>
  <si>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</si>
  <si>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</si>
  <si>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</si>
  <si>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</si>
  <si>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</si>
  <si>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</si>
  <si>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</si>
  <si>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</si>
  <si>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</si>
  <si>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</si>
  <si>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</si>
  <si>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</si>
  <si>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</si>
  <si>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</si>
  <si>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</si>
  <si>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</si>
  <si>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</si>
  <si>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</si>
  <si>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</si>
  <si>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</si>
  <si>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</si>
  <si>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</si>
  <si>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</si>
  <si>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</si>
  <si>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</si>
  <si>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</si>
  <si>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</si>
  <si>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</si>
  <si>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</si>
  <si>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</si>
  <si>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</si>
  <si>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</si>
  <si>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</si>
  <si>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</si>
  <si>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</si>
  <si>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</si>
  <si>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</si>
  <si>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</si>
  <si>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</si>
  <si>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</si>
  <si>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</si>
  <si>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</si>
  <si>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</si>
  <si>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</si>
  <si>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</si>
  <si>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</si>
  <si>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</si>
  <si>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</si>
  <si>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</si>
  <si>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</si>
  <si>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</si>
  <si>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</si>
  <si>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</si>
  <si>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</si>
  <si>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</si>
  <si>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</si>
  <si>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</si>
  <si>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</si>
  <si>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</si>
  <si>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</si>
  <si>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</si>
  <si>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</si>
  <si>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</si>
  <si>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</si>
  <si>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</si>
  <si>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</si>
  <si>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</si>
  <si>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</si>
  <si>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</si>
  <si>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</si>
  <si>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</si>
  <si>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</si>
  <si>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</si>
  <si>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</si>
  <si>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</si>
  <si>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</si>
  <si>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</si>
  <si>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</si>
  <si>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</si>
  <si>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</si>
  <si>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</si>
  <si>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</si>
  <si>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</si>
  <si>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</si>
  <si>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</si>
  <si>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</si>
  <si>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</si>
  <si>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</si>
  <si>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</si>
  <si>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</si>
  <si>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AP 199</t>
  </si>
  <si>
    <t>Cas 5</t>
  </si>
  <si>
    <t>2 x 100% Pressen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</si>
</sst>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21.774429227429067</v>
      </c>
      <c r="C41" s="78">
        <f aca="true" t="shared" si="0" ref="C41:C55">($B$41*H41+$B$42*J41+$B$43*L41+$B$44*N41+$B$45*P41+$B$46*R41+$B$47*T41+$B$48*V41)/100</f>
        <v>-2.050314429650415E-08</v>
      </c>
      <c r="D41" s="78">
        <f aca="true" t="shared" si="1" ref="D41:D55">($B$41*I41+$B$42*K41+$B$43*M41+$B$44*O41+$B$45*Q41+$B$46*S41+$B$47*U41+$B$48*W41)/100</f>
        <v>-9.839674973242953E-08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-2.160410187099181</v>
      </c>
      <c r="C42" s="78">
        <f t="shared" si="0"/>
        <v>-8.603669812508823E-11</v>
      </c>
      <c r="D42" s="78">
        <f t="shared" si="1"/>
        <v>-3.2068177537421514E-08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-9.05404057130518</v>
      </c>
      <c r="C43" s="78">
        <f t="shared" si="0"/>
        <v>0.24075483590498237</v>
      </c>
      <c r="D43" s="78">
        <f t="shared" si="1"/>
        <v>-1.1866765984845538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4.21909952522563</v>
      </c>
      <c r="C44" s="78">
        <f t="shared" si="0"/>
        <v>-0.0011333274268253545</v>
      </c>
      <c r="D44" s="78">
        <f t="shared" si="1"/>
        <v>-0.20848817726519767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21.774429227429067</v>
      </c>
      <c r="C45" s="78">
        <f t="shared" si="0"/>
        <v>-0.060184556209234054</v>
      </c>
      <c r="D45" s="78">
        <f t="shared" si="1"/>
        <v>-0.28026348403601653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-2.160410187099181</v>
      </c>
      <c r="C46" s="78">
        <f t="shared" si="0"/>
        <v>-0.000596881797748491</v>
      </c>
      <c r="D46" s="78">
        <f t="shared" si="1"/>
        <v>-0.0577501145348355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-9.05404057130518</v>
      </c>
      <c r="C47" s="78">
        <f t="shared" si="0"/>
        <v>0.009154575373843366</v>
      </c>
      <c r="D47" s="78">
        <f t="shared" si="1"/>
        <v>-0.047760840603036064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4.21909952522563</v>
      </c>
      <c r="C48" s="78">
        <f t="shared" si="0"/>
        <v>-0.00012973560345217825</v>
      </c>
      <c r="D48" s="78">
        <f t="shared" si="1"/>
        <v>-0.005979734440766175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-0.0013942499412099585</v>
      </c>
      <c r="D49" s="78">
        <f t="shared" si="1"/>
        <v>-0.005752926285585669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-4.798267956811773E-05</v>
      </c>
      <c r="D50" s="78">
        <f t="shared" si="1"/>
        <v>-0.0008877465743646056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7.752390814804352E-05</v>
      </c>
      <c r="D51" s="78">
        <f t="shared" si="1"/>
        <v>-0.0006333230272265218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-9.248169915241333E-06</v>
      </c>
      <c r="D52" s="78">
        <f t="shared" si="1"/>
        <v>-8.753353858310401E-05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-4.037456660143078E-05</v>
      </c>
      <c r="D53" s="78">
        <f t="shared" si="1"/>
        <v>-0.00012302085550441332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-3.785641011290599E-06</v>
      </c>
      <c r="D54" s="78">
        <f t="shared" si="1"/>
        <v>-3.277594433929184E-05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3.517404867368494E-06</v>
      </c>
      <c r="D55" s="78">
        <f t="shared" si="1"/>
        <v>-3.962997057505591E-05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889</v>
      </c>
      <c r="B3" s="12">
        <v>152.1866666666667</v>
      </c>
      <c r="C3" s="12">
        <v>152.23666666666668</v>
      </c>
      <c r="D3" s="12">
        <v>8.667510283171184</v>
      </c>
      <c r="E3" s="12">
        <v>8.987796841850473</v>
      </c>
      <c r="F3" s="13" t="s">
        <v>69</v>
      </c>
    </row>
    <row r="4" spans="1:9" ht="16.5" customHeight="1">
      <c r="A4" s="14">
        <v>891</v>
      </c>
      <c r="B4" s="15">
        <v>103.82666666666667</v>
      </c>
      <c r="C4" s="15">
        <v>111.59333333333335</v>
      </c>
      <c r="D4" s="15">
        <v>9.546278827997797</v>
      </c>
      <c r="E4" s="15">
        <v>9.647510691007726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890</v>
      </c>
      <c r="B5" s="27">
        <v>116.04666666666667</v>
      </c>
      <c r="C5" s="27">
        <v>129.06333333333333</v>
      </c>
      <c r="D5" s="27">
        <v>9.629302047534392</v>
      </c>
      <c r="E5" s="27">
        <v>9.843590742242657</v>
      </c>
      <c r="F5" s="16" t="s">
        <v>71</v>
      </c>
      <c r="I5" s="76">
        <v>1761</v>
      </c>
    </row>
    <row r="6" spans="1:6" s="2" customFormat="1" ht="13.5" thickBot="1">
      <c r="A6" s="17">
        <v>892</v>
      </c>
      <c r="B6" s="18">
        <v>157.39666666666668</v>
      </c>
      <c r="C6" s="18">
        <v>156.59666666666666</v>
      </c>
      <c r="D6" s="18">
        <v>8.830592621759001</v>
      </c>
      <c r="E6" s="18">
        <v>9.010213601600702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138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1806</v>
      </c>
      <c r="K15" s="76">
        <v>516</v>
      </c>
    </row>
    <row r="16" ht="12.75"/>
    <row r="17" s="2" customFormat="1" ht="13.5" thickBot="1">
      <c r="A17" s="2" t="s">
        <v>140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21.774429227429067</v>
      </c>
      <c r="C19" s="35">
        <v>75.60109589409569</v>
      </c>
      <c r="D19" s="36">
        <v>30.347086084804683</v>
      </c>
      <c r="K19" s="98" t="s">
        <v>131</v>
      </c>
    </row>
    <row r="20" spans="1:11" ht="12.75">
      <c r="A20" s="34" t="s">
        <v>57</v>
      </c>
      <c r="B20" s="35">
        <v>-2.160410187099181</v>
      </c>
      <c r="C20" s="35">
        <v>63.88625647956744</v>
      </c>
      <c r="D20" s="36">
        <v>25.854368907741044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-9.05404057130518</v>
      </c>
      <c r="C21" s="35">
        <v>98.34262609536145</v>
      </c>
      <c r="D21" s="36">
        <v>36.43420248241878</v>
      </c>
      <c r="F21" s="25" t="s">
        <v>134</v>
      </c>
    </row>
    <row r="22" spans="1:11" ht="16.5" thickBot="1">
      <c r="A22" s="37" t="s">
        <v>59</v>
      </c>
      <c r="B22" s="38">
        <v>4.21909952522563</v>
      </c>
      <c r="C22" s="38">
        <v>106.40576619189228</v>
      </c>
      <c r="D22" s="39">
        <v>38.70188201030745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22.795011520385742</v>
      </c>
      <c r="I23" s="76">
        <v>1809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0.24075483590498237</v>
      </c>
      <c r="C27" s="45">
        <v>-0.0011333274268253545</v>
      </c>
      <c r="D27" s="45">
        <v>-0.060184556209234054</v>
      </c>
      <c r="E27" s="45">
        <v>-0.000596881797748491</v>
      </c>
      <c r="F27" s="45">
        <v>0.009154575373843366</v>
      </c>
      <c r="G27" s="45">
        <v>-0.00012973560345217825</v>
      </c>
      <c r="H27" s="45">
        <v>-0.0013942499412099585</v>
      </c>
      <c r="I27" s="46">
        <v>-4.798267956811773E-05</v>
      </c>
    </row>
    <row r="28" spans="1:9" ht="13.5" thickBot="1">
      <c r="A28" s="47" t="s">
        <v>61</v>
      </c>
      <c r="B28" s="48">
        <v>-1.1866765984845538</v>
      </c>
      <c r="C28" s="48">
        <v>-0.20848817726519767</v>
      </c>
      <c r="D28" s="48">
        <v>-0.28026348403601653</v>
      </c>
      <c r="E28" s="48">
        <v>-0.0577501145348355</v>
      </c>
      <c r="F28" s="48">
        <v>-0.047760840603036064</v>
      </c>
      <c r="G28" s="48">
        <v>-0.005979734440766175</v>
      </c>
      <c r="H28" s="48">
        <v>-0.005752926285585669</v>
      </c>
      <c r="I28" s="49">
        <v>-0.0008877465743646056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889</v>
      </c>
      <c r="B39" s="51">
        <v>152.1866666666667</v>
      </c>
      <c r="C39" s="51">
        <v>152.23666666666668</v>
      </c>
      <c r="D39" s="51">
        <v>8.667510283171184</v>
      </c>
      <c r="E39" s="51">
        <v>8.987796841850473</v>
      </c>
      <c r="F39" s="55">
        <f>I39*D39/(23678+B39)*1000</f>
        <v>38.70188201030745</v>
      </c>
      <c r="G39" s="60" t="s">
        <v>59</v>
      </c>
      <c r="H39" s="59">
        <f>I39-B39+X39</f>
        <v>4.21909952522563</v>
      </c>
      <c r="I39" s="59">
        <f>(B39+C42-2*X39)*(23678+B39)*E42/((23678+C42)*D39+E42*(23678+B39))</f>
        <v>106.40576619189228</v>
      </c>
      <c r="J39" s="25" t="s">
        <v>73</v>
      </c>
      <c r="K39" s="25">
        <f>(K40*K40+L40*L40+M40*M40+N40*N40+O40*O40+P40*P40+Q40*Q40+R40*R40+S40*S40+T40*T40+U40*U40+V40*V40+W40*W40)</f>
        <v>1.5975750211618582</v>
      </c>
      <c r="M39" s="25" t="s">
        <v>68</v>
      </c>
      <c r="N39" s="25">
        <f>(K44*K44+L44*L44+M44*M44+N44*N44+O44*O44+P44*P44+Q44*Q44+R44*R44+S44*S44+T44*T44+U44*U44+V44*V44+W44*W44)</f>
        <v>0.8483722749800693</v>
      </c>
      <c r="X39" s="56">
        <f>(1-$H$2)*1000</f>
        <v>50.00000000000004</v>
      </c>
    </row>
    <row r="40" spans="1:24" ht="12.75">
      <c r="A40" s="50">
        <v>891</v>
      </c>
      <c r="B40" s="51">
        <v>103.82666666666667</v>
      </c>
      <c r="C40" s="51">
        <v>111.59333333333335</v>
      </c>
      <c r="D40" s="51">
        <v>9.546278827997797</v>
      </c>
      <c r="E40" s="51">
        <v>9.647510691007726</v>
      </c>
      <c r="F40" s="55">
        <f>I40*D40/(23678+B40)*1000</f>
        <v>30.347086084804683</v>
      </c>
      <c r="G40" s="60" t="s">
        <v>56</v>
      </c>
      <c r="H40" s="59">
        <f>I40-B40+X40</f>
        <v>21.774429227429067</v>
      </c>
      <c r="I40" s="59">
        <f>(B40+C39-2*X40)*(23678+B40)*E39/((23678+C39)*D40+E39*(23678+B40))</f>
        <v>75.60109589409569</v>
      </c>
      <c r="J40" s="25" t="s">
        <v>62</v>
      </c>
      <c r="K40" s="53">
        <f aca="true" t="shared" si="0" ref="K40:W40">SQRT(K41*K41+K42*K42)</f>
        <v>1.2108526914544584</v>
      </c>
      <c r="L40" s="53">
        <f t="shared" si="0"/>
        <v>0.20849125758750864</v>
      </c>
      <c r="M40" s="53">
        <f t="shared" si="0"/>
        <v>0.2866527538505586</v>
      </c>
      <c r="N40" s="53">
        <f t="shared" si="0"/>
        <v>0.057753199016739344</v>
      </c>
      <c r="O40" s="53">
        <f t="shared" si="0"/>
        <v>0.048630280128578306</v>
      </c>
      <c r="P40" s="53">
        <f t="shared" si="0"/>
        <v>0.005981141639259871</v>
      </c>
      <c r="Q40" s="53">
        <f t="shared" si="0"/>
        <v>0.005919467353229215</v>
      </c>
      <c r="R40" s="53">
        <f t="shared" si="0"/>
        <v>0.0008890423599776497</v>
      </c>
      <c r="S40" s="53">
        <f t="shared" si="0"/>
        <v>0.0006380501650731798</v>
      </c>
      <c r="T40" s="53">
        <f t="shared" si="0"/>
        <v>8.802073064716591E-05</v>
      </c>
      <c r="U40" s="53">
        <f t="shared" si="0"/>
        <v>0.00012947677983828263</v>
      </c>
      <c r="V40" s="53">
        <f t="shared" si="0"/>
        <v>3.2993841928437524E-05</v>
      </c>
      <c r="W40" s="53">
        <f t="shared" si="0"/>
        <v>3.978576007544389E-05</v>
      </c>
      <c r="X40" s="56">
        <f>(1-$H$2)*1000</f>
        <v>50.00000000000004</v>
      </c>
    </row>
    <row r="41" spans="1:24" ht="12.75">
      <c r="A41" s="50">
        <v>890</v>
      </c>
      <c r="B41" s="51">
        <v>116.04666666666667</v>
      </c>
      <c r="C41" s="51">
        <v>129.06333333333333</v>
      </c>
      <c r="D41" s="51">
        <v>9.629302047534392</v>
      </c>
      <c r="E41" s="51">
        <v>9.843590742242657</v>
      </c>
      <c r="F41" s="55">
        <f>I41*D41/(23678+B41)*1000</f>
        <v>25.854368907741044</v>
      </c>
      <c r="G41" s="60" t="s">
        <v>57</v>
      </c>
      <c r="H41" s="59">
        <f>I41-B41+X41</f>
        <v>-2.160410187099181</v>
      </c>
      <c r="I41" s="59">
        <f>(B41+C40-2*X41)*(23678+B41)*E40/((23678+C40)*D41+E40*(23678+B41))</f>
        <v>63.88625647956744</v>
      </c>
      <c r="J41" s="25" t="s">
        <v>60</v>
      </c>
      <c r="K41" s="53">
        <f>'calcul config'!C43</f>
        <v>0.24075483590498237</v>
      </c>
      <c r="L41" s="53">
        <f>'calcul config'!C44</f>
        <v>-0.0011333274268253545</v>
      </c>
      <c r="M41" s="53">
        <f>'calcul config'!C45</f>
        <v>-0.060184556209234054</v>
      </c>
      <c r="N41" s="53">
        <f>'calcul config'!C46</f>
        <v>-0.000596881797748491</v>
      </c>
      <c r="O41" s="53">
        <f>'calcul config'!C47</f>
        <v>0.009154575373843366</v>
      </c>
      <c r="P41" s="53">
        <f>'calcul config'!C48</f>
        <v>-0.00012973560345217825</v>
      </c>
      <c r="Q41" s="53">
        <f>'calcul config'!C49</f>
        <v>-0.0013942499412099585</v>
      </c>
      <c r="R41" s="53">
        <f>'calcul config'!C50</f>
        <v>-4.798267956811773E-05</v>
      </c>
      <c r="S41" s="53">
        <f>'calcul config'!C51</f>
        <v>7.752390814804352E-05</v>
      </c>
      <c r="T41" s="53">
        <f>'calcul config'!C52</f>
        <v>-9.248169915241333E-06</v>
      </c>
      <c r="U41" s="53">
        <f>'calcul config'!C53</f>
        <v>-4.037456660143078E-05</v>
      </c>
      <c r="V41" s="53">
        <f>'calcul config'!C54</f>
        <v>-3.785641011290599E-06</v>
      </c>
      <c r="W41" s="53">
        <f>'calcul config'!C55</f>
        <v>3.517404867368494E-06</v>
      </c>
      <c r="X41" s="56">
        <f>(1-$H$2)*1000</f>
        <v>50.00000000000004</v>
      </c>
    </row>
    <row r="42" spans="1:24" ht="12.75">
      <c r="A42" s="50">
        <v>892</v>
      </c>
      <c r="B42" s="51">
        <v>157.39666666666668</v>
      </c>
      <c r="C42" s="51">
        <v>156.59666666666666</v>
      </c>
      <c r="D42" s="51">
        <v>8.830592621759001</v>
      </c>
      <c r="E42" s="51">
        <v>9.010213601600702</v>
      </c>
      <c r="F42" s="55">
        <f>I42*D42/(23678+B42)*1000</f>
        <v>36.43420248241878</v>
      </c>
      <c r="G42" s="60" t="s">
        <v>58</v>
      </c>
      <c r="H42" s="59">
        <f>I42-B42+X42</f>
        <v>-9.05404057130518</v>
      </c>
      <c r="I42" s="59">
        <f>(B42+C41-2*X42)*(23678+B42)*E41/((23678+C41)*D42+E41*(23678+B42))</f>
        <v>98.34262609536145</v>
      </c>
      <c r="J42" s="25" t="s">
        <v>61</v>
      </c>
      <c r="K42" s="53">
        <f>'calcul config'!D43</f>
        <v>-1.1866765984845538</v>
      </c>
      <c r="L42" s="53">
        <f>'calcul config'!D44</f>
        <v>-0.20848817726519767</v>
      </c>
      <c r="M42" s="53">
        <f>'calcul config'!D45</f>
        <v>-0.28026348403601653</v>
      </c>
      <c r="N42" s="53">
        <f>'calcul config'!D46</f>
        <v>-0.0577501145348355</v>
      </c>
      <c r="O42" s="53">
        <f>'calcul config'!D47</f>
        <v>-0.047760840603036064</v>
      </c>
      <c r="P42" s="53">
        <f>'calcul config'!D48</f>
        <v>-0.005979734440766175</v>
      </c>
      <c r="Q42" s="53">
        <f>'calcul config'!D49</f>
        <v>-0.005752926285585669</v>
      </c>
      <c r="R42" s="53">
        <f>'calcul config'!D50</f>
        <v>-0.0008877465743646056</v>
      </c>
      <c r="S42" s="53">
        <f>'calcul config'!D51</f>
        <v>-0.0006333230272265218</v>
      </c>
      <c r="T42" s="53">
        <f>'calcul config'!D52</f>
        <v>-8.753353858310401E-05</v>
      </c>
      <c r="U42" s="53">
        <f>'calcul config'!D53</f>
        <v>-0.00012302085550441332</v>
      </c>
      <c r="V42" s="53">
        <f>'calcul config'!D54</f>
        <v>-3.277594433929184E-05</v>
      </c>
      <c r="W42" s="53">
        <f>'calcul config'!D55</f>
        <v>-3.962997057505591E-05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0.8072351276363056</v>
      </c>
      <c r="L44" s="53">
        <f>L40/(L43*1.5)</f>
        <v>0.19856310246429398</v>
      </c>
      <c r="M44" s="53">
        <f aca="true" t="shared" si="1" ref="M44:W44">M40/(M43*1.5)</f>
        <v>0.31850305983395405</v>
      </c>
      <c r="N44" s="53">
        <f t="shared" si="1"/>
        <v>0.07700426535565245</v>
      </c>
      <c r="O44" s="53">
        <f t="shared" si="1"/>
        <v>0.21613457834923694</v>
      </c>
      <c r="P44" s="53">
        <f t="shared" si="1"/>
        <v>0.0398742775950658</v>
      </c>
      <c r="Q44" s="53">
        <f t="shared" si="1"/>
        <v>0.039463115688194765</v>
      </c>
      <c r="R44" s="53">
        <f t="shared" si="1"/>
        <v>0.0019756496888392217</v>
      </c>
      <c r="S44" s="53">
        <f t="shared" si="1"/>
        <v>0.008507335534309062</v>
      </c>
      <c r="T44" s="53">
        <f t="shared" si="1"/>
        <v>0.001173609741962212</v>
      </c>
      <c r="U44" s="53">
        <f t="shared" si="1"/>
        <v>0.0017263570645104347</v>
      </c>
      <c r="V44" s="53">
        <f t="shared" si="1"/>
        <v>0.00043991789237916694</v>
      </c>
      <c r="W44" s="53">
        <f t="shared" si="1"/>
        <v>0.0005304768010059184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892</v>
      </c>
      <c r="B51" s="25">
        <v>164.26</v>
      </c>
      <c r="C51" s="25">
        <v>149.76</v>
      </c>
      <c r="D51" s="25">
        <v>9.0025458723737</v>
      </c>
      <c r="E51" s="25">
        <v>9.05226576989556</v>
      </c>
      <c r="F51" s="25">
        <v>35.193343689688405</v>
      </c>
      <c r="G51" s="25" t="s">
        <v>59</v>
      </c>
      <c r="H51" s="25">
        <v>-21.054271041279534</v>
      </c>
      <c r="I51" s="25">
        <v>93.20572895872041</v>
      </c>
      <c r="J51" s="25" t="s">
        <v>73</v>
      </c>
      <c r="K51" s="25">
        <v>2.7763936560473246</v>
      </c>
      <c r="M51" s="25" t="s">
        <v>68</v>
      </c>
      <c r="N51" s="25">
        <v>1.483021022980315</v>
      </c>
      <c r="X51" s="25">
        <v>50</v>
      </c>
    </row>
    <row r="52" spans="1:24" ht="12.75" hidden="1">
      <c r="A52" s="25">
        <v>889</v>
      </c>
      <c r="B52" s="25">
        <v>150.5800018310547</v>
      </c>
      <c r="C52" s="25">
        <v>167.47999572753906</v>
      </c>
      <c r="D52" s="25">
        <v>8.810522079467773</v>
      </c>
      <c r="E52" s="25">
        <v>8.930395126342773</v>
      </c>
      <c r="F52" s="25">
        <v>37.53933562138195</v>
      </c>
      <c r="G52" s="25" t="s">
        <v>56</v>
      </c>
      <c r="H52" s="25">
        <v>0.9473598850312754</v>
      </c>
      <c r="I52" s="25">
        <v>101.52736171608592</v>
      </c>
      <c r="J52" s="25" t="s">
        <v>62</v>
      </c>
      <c r="K52" s="25">
        <v>1.5880035275662665</v>
      </c>
      <c r="L52" s="25">
        <v>0.32726347283478996</v>
      </c>
      <c r="M52" s="25">
        <v>0.37593788706883363</v>
      </c>
      <c r="N52" s="25">
        <v>0.0446166920538276</v>
      </c>
      <c r="O52" s="25">
        <v>0.0637769788539482</v>
      </c>
      <c r="P52" s="25">
        <v>0.009388087365952256</v>
      </c>
      <c r="Q52" s="25">
        <v>0.0077630835815014395</v>
      </c>
      <c r="R52" s="25">
        <v>0.0006867310387014543</v>
      </c>
      <c r="S52" s="25">
        <v>0.0008367279661652299</v>
      </c>
      <c r="T52" s="25">
        <v>0.00013818452543357327</v>
      </c>
      <c r="U52" s="25">
        <v>0.0001697855741622195</v>
      </c>
      <c r="V52" s="25">
        <v>2.5472944435597456E-05</v>
      </c>
      <c r="W52" s="25">
        <v>5.217203699403872E-05</v>
      </c>
      <c r="X52" s="25">
        <v>50</v>
      </c>
    </row>
    <row r="53" spans="1:24" ht="12.75" hidden="1">
      <c r="A53" s="25">
        <v>890</v>
      </c>
      <c r="B53" s="25">
        <v>127.69999694824219</v>
      </c>
      <c r="C53" s="25">
        <v>135.8000030517578</v>
      </c>
      <c r="D53" s="25">
        <v>9.192867279052734</v>
      </c>
      <c r="E53" s="25">
        <v>9.58834457397461</v>
      </c>
      <c r="F53" s="25">
        <v>37.10835211533925</v>
      </c>
      <c r="G53" s="25" t="s">
        <v>57</v>
      </c>
      <c r="H53" s="25">
        <v>18.395189789830027</v>
      </c>
      <c r="I53" s="25">
        <v>96.09518673807217</v>
      </c>
      <c r="J53" s="25" t="s">
        <v>60</v>
      </c>
      <c r="K53" s="25">
        <v>-1.515474644886508</v>
      </c>
      <c r="L53" s="25">
        <v>-0.0017805855106342347</v>
      </c>
      <c r="M53" s="25">
        <v>0.36002145633391436</v>
      </c>
      <c r="N53" s="25">
        <v>-0.00046198789572346433</v>
      </c>
      <c r="O53" s="25">
        <v>-0.06065493350815383</v>
      </c>
      <c r="P53" s="25">
        <v>-0.00020351238932731928</v>
      </c>
      <c r="Q53" s="25">
        <v>0.007490508877180646</v>
      </c>
      <c r="R53" s="25">
        <v>-3.717126718013568E-05</v>
      </c>
      <c r="S53" s="25">
        <v>-0.000776494956510641</v>
      </c>
      <c r="T53" s="25">
        <v>-1.4478190485324423E-05</v>
      </c>
      <c r="U53" s="25">
        <v>0.0001668425719574368</v>
      </c>
      <c r="V53" s="25">
        <v>-2.9464308447730945E-06</v>
      </c>
      <c r="W53" s="25">
        <v>-4.774263146379251E-05</v>
      </c>
      <c r="X53" s="25">
        <v>50</v>
      </c>
    </row>
    <row r="54" spans="1:24" ht="12.75" hidden="1">
      <c r="A54" s="25">
        <v>891</v>
      </c>
      <c r="B54" s="25">
        <v>112.86000061035156</v>
      </c>
      <c r="C54" s="25">
        <v>117.66000366210938</v>
      </c>
      <c r="D54" s="25">
        <v>9.160820007324219</v>
      </c>
      <c r="E54" s="25">
        <v>9.43984317779541</v>
      </c>
      <c r="F54" s="25">
        <v>29.260079433175683</v>
      </c>
      <c r="G54" s="25" t="s">
        <v>58</v>
      </c>
      <c r="H54" s="25">
        <v>13.129097837697913</v>
      </c>
      <c r="I54" s="25">
        <v>75.98909844804943</v>
      </c>
      <c r="J54" s="25" t="s">
        <v>61</v>
      </c>
      <c r="K54" s="25">
        <v>0.47443840935259274</v>
      </c>
      <c r="L54" s="25">
        <v>-0.32725862886580487</v>
      </c>
      <c r="M54" s="25">
        <v>0.10823052209513956</v>
      </c>
      <c r="N54" s="25">
        <v>-0.04461430014031698</v>
      </c>
      <c r="O54" s="25">
        <v>0.019709948575741973</v>
      </c>
      <c r="P54" s="25">
        <v>-0.009385881263799509</v>
      </c>
      <c r="Q54" s="25">
        <v>0.002039054549112199</v>
      </c>
      <c r="R54" s="25">
        <v>-0.0006857243005845726</v>
      </c>
      <c r="S54" s="25">
        <v>0.0003117198612160282</v>
      </c>
      <c r="T54" s="25">
        <v>-0.00013742396104599999</v>
      </c>
      <c r="U54" s="25">
        <v>3.147534552982803E-05</v>
      </c>
      <c r="V54" s="25">
        <v>-2.5301965210157196E-05</v>
      </c>
      <c r="W54" s="25">
        <v>2.1037171507116508E-05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892</v>
      </c>
      <c r="B56" s="101">
        <v>164.26</v>
      </c>
      <c r="C56" s="101">
        <v>149.76</v>
      </c>
      <c r="D56" s="101">
        <v>9.0025458723737</v>
      </c>
      <c r="E56" s="101">
        <v>9.05226576989556</v>
      </c>
      <c r="F56" s="101">
        <v>38.98277440832172</v>
      </c>
      <c r="G56" s="101" t="s">
        <v>59</v>
      </c>
      <c r="H56" s="101">
        <v>-11.018377447790982</v>
      </c>
      <c r="I56" s="101">
        <v>103.24162255220897</v>
      </c>
      <c r="J56" s="101" t="s">
        <v>73</v>
      </c>
      <c r="K56" s="101">
        <v>2.3178626003847658</v>
      </c>
      <c r="M56" s="101" t="s">
        <v>68</v>
      </c>
      <c r="N56" s="101">
        <v>1.2542414350698727</v>
      </c>
      <c r="X56" s="101">
        <v>50</v>
      </c>
    </row>
    <row r="57" spans="1:24" s="101" customFormat="1" ht="12.75">
      <c r="A57" s="101">
        <v>889</v>
      </c>
      <c r="B57" s="101">
        <v>150.5800018310547</v>
      </c>
      <c r="C57" s="101">
        <v>167.47999572753906</v>
      </c>
      <c r="D57" s="101">
        <v>8.810522079467773</v>
      </c>
      <c r="E57" s="101">
        <v>8.930395126342773</v>
      </c>
      <c r="F57" s="101">
        <v>37.53933562138195</v>
      </c>
      <c r="G57" s="101" t="s">
        <v>56</v>
      </c>
      <c r="H57" s="101">
        <v>0.9473598850312754</v>
      </c>
      <c r="I57" s="101">
        <v>101.52736171608592</v>
      </c>
      <c r="J57" s="101" t="s">
        <v>62</v>
      </c>
      <c r="K57" s="101">
        <v>1.43889132333757</v>
      </c>
      <c r="L57" s="101">
        <v>0.35460840562502716</v>
      </c>
      <c r="M57" s="101">
        <v>0.34063834187119385</v>
      </c>
      <c r="N57" s="101">
        <v>0.04668145268979552</v>
      </c>
      <c r="O57" s="101">
        <v>0.05778840082630808</v>
      </c>
      <c r="P57" s="101">
        <v>0.01017259616887869</v>
      </c>
      <c r="Q57" s="101">
        <v>0.0070341784864580885</v>
      </c>
      <c r="R57" s="101">
        <v>0.0007185087877277855</v>
      </c>
      <c r="S57" s="101">
        <v>0.000758147410144867</v>
      </c>
      <c r="T57" s="101">
        <v>0.00014963729185527385</v>
      </c>
      <c r="U57" s="101">
        <v>0.00015382811796618026</v>
      </c>
      <c r="V57" s="101">
        <v>2.6644800107051947E-05</v>
      </c>
      <c r="W57" s="101">
        <v>4.7266568563630534E-05</v>
      </c>
      <c r="X57" s="101">
        <v>50</v>
      </c>
    </row>
    <row r="58" spans="1:24" s="101" customFormat="1" ht="12.75">
      <c r="A58" s="101">
        <v>891</v>
      </c>
      <c r="B58" s="101">
        <v>112.86000061035156</v>
      </c>
      <c r="C58" s="101">
        <v>117.66000366210938</v>
      </c>
      <c r="D58" s="101">
        <v>9.160820007324219</v>
      </c>
      <c r="E58" s="101">
        <v>9.43984317779541</v>
      </c>
      <c r="F58" s="101">
        <v>34.23849056912488</v>
      </c>
      <c r="G58" s="101" t="s">
        <v>57</v>
      </c>
      <c r="H58" s="101">
        <v>26.05814592140129</v>
      </c>
      <c r="I58" s="101">
        <v>88.91814653175281</v>
      </c>
      <c r="J58" s="101" t="s">
        <v>60</v>
      </c>
      <c r="K58" s="101">
        <v>-1.426776711247711</v>
      </c>
      <c r="L58" s="101">
        <v>0.0019297123947901375</v>
      </c>
      <c r="M58" s="101">
        <v>0.3372470315897987</v>
      </c>
      <c r="N58" s="101">
        <v>-0.0004834254744656279</v>
      </c>
      <c r="O58" s="101">
        <v>-0.05737926924610254</v>
      </c>
      <c r="P58" s="101">
        <v>0.00022099824084759745</v>
      </c>
      <c r="Q58" s="101">
        <v>0.006935753571075803</v>
      </c>
      <c r="R58" s="101">
        <v>-3.8871827396099925E-05</v>
      </c>
      <c r="S58" s="101">
        <v>-0.0007571426187603014</v>
      </c>
      <c r="T58" s="101">
        <v>1.5749829741803837E-05</v>
      </c>
      <c r="U58" s="101">
        <v>0.00014916274268238084</v>
      </c>
      <c r="V58" s="101">
        <v>-3.0795249090941604E-06</v>
      </c>
      <c r="W58" s="101">
        <v>-4.725875089841058E-05</v>
      </c>
      <c r="X58" s="101">
        <v>50</v>
      </c>
    </row>
    <row r="59" spans="1:24" s="101" customFormat="1" ht="12.75">
      <c r="A59" s="101">
        <v>890</v>
      </c>
      <c r="B59" s="101">
        <v>127.69999694824219</v>
      </c>
      <c r="C59" s="101">
        <v>135.8000030517578</v>
      </c>
      <c r="D59" s="101">
        <v>9.192867279052734</v>
      </c>
      <c r="E59" s="101">
        <v>9.58834457397461</v>
      </c>
      <c r="F59" s="101">
        <v>28.444222748339875</v>
      </c>
      <c r="G59" s="101" t="s">
        <v>58</v>
      </c>
      <c r="H59" s="101">
        <v>-4.041299086227113</v>
      </c>
      <c r="I59" s="101">
        <v>73.65869786201503</v>
      </c>
      <c r="J59" s="101" t="s">
        <v>61</v>
      </c>
      <c r="K59" s="101">
        <v>-0.18632352674128103</v>
      </c>
      <c r="L59" s="101">
        <v>0.3546031550198012</v>
      </c>
      <c r="M59" s="101">
        <v>-0.04794705034332835</v>
      </c>
      <c r="N59" s="101">
        <v>-0.04667894948518288</v>
      </c>
      <c r="O59" s="101">
        <v>-0.00686430847539039</v>
      </c>
      <c r="P59" s="101">
        <v>0.01017019530749669</v>
      </c>
      <c r="Q59" s="101">
        <v>-0.0011725994118449144</v>
      </c>
      <c r="R59" s="101">
        <v>-0.0007174565206874489</v>
      </c>
      <c r="S59" s="101">
        <v>-3.901987142677568E-05</v>
      </c>
      <c r="T59" s="101">
        <v>0.00014880612210821368</v>
      </c>
      <c r="U59" s="101">
        <v>-3.75974210882464E-05</v>
      </c>
      <c r="V59" s="101">
        <v>-2.6466240743237866E-05</v>
      </c>
      <c r="W59" s="101">
        <v>-8.596320738332375E-07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892</v>
      </c>
      <c r="B61" s="25">
        <v>164.26</v>
      </c>
      <c r="C61" s="25">
        <v>149.76</v>
      </c>
      <c r="D61" s="25">
        <v>9.0025458723737</v>
      </c>
      <c r="E61" s="25">
        <v>9.05226576989556</v>
      </c>
      <c r="F61" s="25">
        <v>35.193343689688405</v>
      </c>
      <c r="G61" s="25" t="s">
        <v>59</v>
      </c>
      <c r="H61" s="25">
        <v>-21.054271041279534</v>
      </c>
      <c r="I61" s="25">
        <v>93.20572895872041</v>
      </c>
      <c r="J61" s="25" t="s">
        <v>73</v>
      </c>
      <c r="K61" s="25">
        <v>2.29350499258819</v>
      </c>
      <c r="M61" s="25" t="s">
        <v>68</v>
      </c>
      <c r="N61" s="25">
        <v>1.7915555328933574</v>
      </c>
      <c r="X61" s="25">
        <v>50</v>
      </c>
    </row>
    <row r="62" spans="1:24" ht="12.75" hidden="1">
      <c r="A62" s="25">
        <v>890</v>
      </c>
      <c r="B62" s="25">
        <v>127.69999694824219</v>
      </c>
      <c r="C62" s="25">
        <v>135.8000030517578</v>
      </c>
      <c r="D62" s="25">
        <v>9.192867279052734</v>
      </c>
      <c r="E62" s="25">
        <v>9.58834457397461</v>
      </c>
      <c r="F62" s="25">
        <v>33.984277239850904</v>
      </c>
      <c r="G62" s="25" t="s">
        <v>56</v>
      </c>
      <c r="H62" s="25">
        <v>10.305136164956792</v>
      </c>
      <c r="I62" s="25">
        <v>88.00513311319894</v>
      </c>
      <c r="J62" s="25" t="s">
        <v>62</v>
      </c>
      <c r="K62" s="25">
        <v>0.9094272811309297</v>
      </c>
      <c r="L62" s="25">
        <v>1.189713381325751</v>
      </c>
      <c r="M62" s="25">
        <v>0.2152940377922086</v>
      </c>
      <c r="N62" s="25">
        <v>0.04645422563637645</v>
      </c>
      <c r="O62" s="25">
        <v>0.036523990285834244</v>
      </c>
      <c r="P62" s="25">
        <v>0.034129081094634514</v>
      </c>
      <c r="Q62" s="25">
        <v>0.004445804850658161</v>
      </c>
      <c r="R62" s="25">
        <v>0.0007150729717528912</v>
      </c>
      <c r="S62" s="25">
        <v>0.00047916918978775896</v>
      </c>
      <c r="T62" s="25">
        <v>0.000502211192589735</v>
      </c>
      <c r="U62" s="25">
        <v>9.726057152976132E-05</v>
      </c>
      <c r="V62" s="25">
        <v>2.6542415900587198E-05</v>
      </c>
      <c r="W62" s="25">
        <v>2.9881304292737818E-05</v>
      </c>
      <c r="X62" s="25">
        <v>50</v>
      </c>
    </row>
    <row r="63" spans="1:24" ht="12.75" hidden="1">
      <c r="A63" s="25">
        <v>889</v>
      </c>
      <c r="B63" s="25">
        <v>150.5800018310547</v>
      </c>
      <c r="C63" s="25">
        <v>167.47999572753906</v>
      </c>
      <c r="D63" s="25">
        <v>8.810522079467773</v>
      </c>
      <c r="E63" s="25">
        <v>8.930395126342773</v>
      </c>
      <c r="F63" s="25">
        <v>35.923974106300506</v>
      </c>
      <c r="G63" s="25" t="s">
        <v>57</v>
      </c>
      <c r="H63" s="25">
        <v>-3.4214812286751766</v>
      </c>
      <c r="I63" s="25">
        <v>97.15852060237947</v>
      </c>
      <c r="J63" s="25" t="s">
        <v>60</v>
      </c>
      <c r="K63" s="25">
        <v>-0.6758312070056693</v>
      </c>
      <c r="L63" s="25">
        <v>-0.006473011880031434</v>
      </c>
      <c r="M63" s="25">
        <v>0.1616207780233506</v>
      </c>
      <c r="N63" s="25">
        <v>-0.00048037692237050476</v>
      </c>
      <c r="O63" s="25">
        <v>-0.026877078723420177</v>
      </c>
      <c r="P63" s="25">
        <v>-0.0007405454367201896</v>
      </c>
      <c r="Q63" s="25">
        <v>0.003413379452343176</v>
      </c>
      <c r="R63" s="25">
        <v>-3.866306042556394E-05</v>
      </c>
      <c r="S63" s="25">
        <v>-0.0003299251438631972</v>
      </c>
      <c r="T63" s="25">
        <v>-5.273080665542276E-05</v>
      </c>
      <c r="U63" s="25">
        <v>7.937864594838575E-05</v>
      </c>
      <c r="V63" s="25">
        <v>-3.0578657265334926E-06</v>
      </c>
      <c r="W63" s="25">
        <v>-1.9846785192603644E-05</v>
      </c>
      <c r="X63" s="25">
        <v>50</v>
      </c>
    </row>
    <row r="64" spans="1:24" ht="12.75" hidden="1">
      <c r="A64" s="25">
        <v>891</v>
      </c>
      <c r="B64" s="25">
        <v>112.86000061035156</v>
      </c>
      <c r="C64" s="25">
        <v>117.66000366210938</v>
      </c>
      <c r="D64" s="25">
        <v>9.160820007324219</v>
      </c>
      <c r="E64" s="25">
        <v>9.43984317779541</v>
      </c>
      <c r="F64" s="25">
        <v>34.23849056912488</v>
      </c>
      <c r="G64" s="25" t="s">
        <v>58</v>
      </c>
      <c r="H64" s="25">
        <v>26.05814592140129</v>
      </c>
      <c r="I64" s="25">
        <v>88.91814653175281</v>
      </c>
      <c r="J64" s="25" t="s">
        <v>61</v>
      </c>
      <c r="K64" s="25">
        <v>0.6085311489993386</v>
      </c>
      <c r="L64" s="25">
        <v>-1.1896957719613668</v>
      </c>
      <c r="M64" s="25">
        <v>0.14223307217380834</v>
      </c>
      <c r="N64" s="25">
        <v>-0.04645174181328219</v>
      </c>
      <c r="O64" s="25">
        <v>0.02473104336041625</v>
      </c>
      <c r="P64" s="25">
        <v>-0.034121045834210474</v>
      </c>
      <c r="Q64" s="25">
        <v>0.002848512152766253</v>
      </c>
      <c r="R64" s="25">
        <v>-0.0007140269761640945</v>
      </c>
      <c r="S64" s="25">
        <v>0.0003474946213809733</v>
      </c>
      <c r="T64" s="25">
        <v>-0.0004994352250210955</v>
      </c>
      <c r="U64" s="25">
        <v>5.620186243975053E-05</v>
      </c>
      <c r="V64" s="25">
        <v>-2.636568411853248E-05</v>
      </c>
      <c r="W64" s="25">
        <v>2.2338251134630935E-05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892</v>
      </c>
      <c r="B66" s="25">
        <v>164.26</v>
      </c>
      <c r="C66" s="25">
        <v>149.76</v>
      </c>
      <c r="D66" s="25">
        <v>9.0025458723737</v>
      </c>
      <c r="E66" s="25">
        <v>9.05226576989556</v>
      </c>
      <c r="F66" s="25">
        <v>43.57211382131489</v>
      </c>
      <c r="G66" s="25" t="s">
        <v>59</v>
      </c>
      <c r="H66" s="25">
        <v>1.1359870024487009</v>
      </c>
      <c r="I66" s="25">
        <v>115.39598700244865</v>
      </c>
      <c r="J66" s="25" t="s">
        <v>73</v>
      </c>
      <c r="K66" s="25">
        <v>1.2303790395400813</v>
      </c>
      <c r="M66" s="25" t="s">
        <v>68</v>
      </c>
      <c r="N66" s="25">
        <v>0.6879374299605182</v>
      </c>
      <c r="X66" s="25">
        <v>50</v>
      </c>
    </row>
    <row r="67" spans="1:24" ht="12.75" hidden="1">
      <c r="A67" s="25">
        <v>890</v>
      </c>
      <c r="B67" s="25">
        <v>127.69999694824219</v>
      </c>
      <c r="C67" s="25">
        <v>135.8000030517578</v>
      </c>
      <c r="D67" s="25">
        <v>9.192867279052734</v>
      </c>
      <c r="E67" s="25">
        <v>9.58834457397461</v>
      </c>
      <c r="F67" s="25">
        <v>33.984277239850904</v>
      </c>
      <c r="G67" s="25" t="s">
        <v>56</v>
      </c>
      <c r="H67" s="25">
        <v>10.305136164956792</v>
      </c>
      <c r="I67" s="25">
        <v>88.00513311319894</v>
      </c>
      <c r="J67" s="25" t="s">
        <v>62</v>
      </c>
      <c r="K67" s="25">
        <v>1.0252733654970958</v>
      </c>
      <c r="L67" s="25">
        <v>0.34145597811907064</v>
      </c>
      <c r="M67" s="25">
        <v>0.24272006124131154</v>
      </c>
      <c r="N67" s="25">
        <v>0.04325485514407556</v>
      </c>
      <c r="O67" s="25">
        <v>0.04117683798055864</v>
      </c>
      <c r="P67" s="25">
        <v>0.009795182140106197</v>
      </c>
      <c r="Q67" s="25">
        <v>0.005012250668158949</v>
      </c>
      <c r="R67" s="25">
        <v>0.0006658184670006532</v>
      </c>
      <c r="S67" s="25">
        <v>0.0005402286119751465</v>
      </c>
      <c r="T67" s="25">
        <v>0.00014410435014432886</v>
      </c>
      <c r="U67" s="25">
        <v>0.00010963054106501331</v>
      </c>
      <c r="V67" s="25">
        <v>2.4697813749812726E-05</v>
      </c>
      <c r="W67" s="25">
        <v>3.368213935776351E-05</v>
      </c>
      <c r="X67" s="25">
        <v>50</v>
      </c>
    </row>
    <row r="68" spans="1:24" ht="12.75" hidden="1">
      <c r="A68" s="25">
        <v>891</v>
      </c>
      <c r="B68" s="25">
        <v>112.86000061035156</v>
      </c>
      <c r="C68" s="25">
        <v>117.66000366210938</v>
      </c>
      <c r="D68" s="25">
        <v>9.160820007324219</v>
      </c>
      <c r="E68" s="25">
        <v>9.43984317779541</v>
      </c>
      <c r="F68" s="25">
        <v>29.260079433175683</v>
      </c>
      <c r="G68" s="25" t="s">
        <v>57</v>
      </c>
      <c r="H68" s="25">
        <v>13.129097837697913</v>
      </c>
      <c r="I68" s="25">
        <v>75.98909844804943</v>
      </c>
      <c r="J68" s="25" t="s">
        <v>60</v>
      </c>
      <c r="K68" s="25">
        <v>-0.4648389763006211</v>
      </c>
      <c r="L68" s="25">
        <v>0.001858536216332323</v>
      </c>
      <c r="M68" s="25">
        <v>0.10757854866314447</v>
      </c>
      <c r="N68" s="25">
        <v>-0.00044746899972756437</v>
      </c>
      <c r="O68" s="25">
        <v>-0.019063583427379575</v>
      </c>
      <c r="P68" s="25">
        <v>0.00021270665069429958</v>
      </c>
      <c r="Q68" s="25">
        <v>0.0021028255939225336</v>
      </c>
      <c r="R68" s="25">
        <v>-3.596617685784179E-05</v>
      </c>
      <c r="S68" s="25">
        <v>-0.000281854991059092</v>
      </c>
      <c r="T68" s="25">
        <v>1.5147408733896534E-05</v>
      </c>
      <c r="U68" s="25">
        <v>3.79419962339717E-05</v>
      </c>
      <c r="V68" s="25">
        <v>-2.8425793147647507E-06</v>
      </c>
      <c r="W68" s="25">
        <v>-1.851600149325309E-05</v>
      </c>
      <c r="X68" s="25">
        <v>50</v>
      </c>
    </row>
    <row r="69" spans="1:24" ht="12.75" hidden="1">
      <c r="A69" s="25">
        <v>889</v>
      </c>
      <c r="B69" s="25">
        <v>150.5800018310547</v>
      </c>
      <c r="C69" s="25">
        <v>167.47999572753906</v>
      </c>
      <c r="D69" s="25">
        <v>8.810522079467773</v>
      </c>
      <c r="E69" s="25">
        <v>8.930395126342773</v>
      </c>
      <c r="F69" s="25">
        <v>32.19702333116626</v>
      </c>
      <c r="G69" s="25" t="s">
        <v>58</v>
      </c>
      <c r="H69" s="25">
        <v>-13.501240850994549</v>
      </c>
      <c r="I69" s="25">
        <v>87.0787609800601</v>
      </c>
      <c r="J69" s="25" t="s">
        <v>61</v>
      </c>
      <c r="K69" s="25">
        <v>-0.9138436409526152</v>
      </c>
      <c r="L69" s="25">
        <v>0.3414509200988977</v>
      </c>
      <c r="M69" s="25">
        <v>-0.21757730579386603</v>
      </c>
      <c r="N69" s="25">
        <v>-0.04325254056155826</v>
      </c>
      <c r="O69" s="25">
        <v>-0.03649810643012204</v>
      </c>
      <c r="P69" s="25">
        <v>0.009792872358945858</v>
      </c>
      <c r="Q69" s="25">
        <v>-0.0045498111259704155</v>
      </c>
      <c r="R69" s="25">
        <v>-0.0006648463470015687</v>
      </c>
      <c r="S69" s="25">
        <v>-0.000460873862582456</v>
      </c>
      <c r="T69" s="25">
        <v>0.00014330603525032574</v>
      </c>
      <c r="U69" s="25">
        <v>-0.00010285553196590278</v>
      </c>
      <c r="V69" s="25">
        <v>-2.4533685961544996E-05</v>
      </c>
      <c r="W69" s="25">
        <v>-2.8136172455002674E-05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892</v>
      </c>
      <c r="B71" s="25">
        <v>164.26</v>
      </c>
      <c r="C71" s="25">
        <v>149.76</v>
      </c>
      <c r="D71" s="25">
        <v>9.0025458723737</v>
      </c>
      <c r="E71" s="25">
        <v>9.05226576989556</v>
      </c>
      <c r="F71" s="25">
        <v>38.98277440832172</v>
      </c>
      <c r="G71" s="25" t="s">
        <v>59</v>
      </c>
      <c r="H71" s="25">
        <v>-11.018377447790982</v>
      </c>
      <c r="I71" s="25">
        <v>103.24162255220897</v>
      </c>
      <c r="J71" s="25" t="s">
        <v>73</v>
      </c>
      <c r="K71" s="25">
        <v>1.4277123137151273</v>
      </c>
      <c r="M71" s="25" t="s">
        <v>68</v>
      </c>
      <c r="N71" s="25">
        <v>1.3436322147323454</v>
      </c>
      <c r="X71" s="25">
        <v>50</v>
      </c>
    </row>
    <row r="72" spans="1:24" ht="12.75" hidden="1">
      <c r="A72" s="25">
        <v>891</v>
      </c>
      <c r="B72" s="25">
        <v>112.86000061035156</v>
      </c>
      <c r="C72" s="25">
        <v>117.66000366210938</v>
      </c>
      <c r="D72" s="25">
        <v>9.160820007324219</v>
      </c>
      <c r="E72" s="25">
        <v>9.43984317779541</v>
      </c>
      <c r="F72" s="25">
        <v>31.09805706973327</v>
      </c>
      <c r="G72" s="25" t="s">
        <v>56</v>
      </c>
      <c r="H72" s="25">
        <v>17.902367981706163</v>
      </c>
      <c r="I72" s="25">
        <v>80.76236859205768</v>
      </c>
      <c r="J72" s="25" t="s">
        <v>62</v>
      </c>
      <c r="K72" s="25">
        <v>0.0973599454628598</v>
      </c>
      <c r="L72" s="25">
        <v>1.189286965657884</v>
      </c>
      <c r="M72" s="25">
        <v>0.02304872884710772</v>
      </c>
      <c r="N72" s="25">
        <v>0.04602589923143269</v>
      </c>
      <c r="O72" s="25">
        <v>0.003910382574124829</v>
      </c>
      <c r="P72" s="25">
        <v>0.03411694094123189</v>
      </c>
      <c r="Q72" s="25">
        <v>0.0004759555243806075</v>
      </c>
      <c r="R72" s="25">
        <v>0.0007085229429194814</v>
      </c>
      <c r="S72" s="25">
        <v>5.12762970799658E-05</v>
      </c>
      <c r="T72" s="25">
        <v>0.0005020163721854618</v>
      </c>
      <c r="U72" s="25">
        <v>1.0391135895569043E-05</v>
      </c>
      <c r="V72" s="25">
        <v>2.630595787405842E-05</v>
      </c>
      <c r="W72" s="25">
        <v>3.188934697904604E-06</v>
      </c>
      <c r="X72" s="25">
        <v>50</v>
      </c>
    </row>
    <row r="73" spans="1:24" ht="12.75" hidden="1">
      <c r="A73" s="25">
        <v>889</v>
      </c>
      <c r="B73" s="25">
        <v>150.5800018310547</v>
      </c>
      <c r="C73" s="25">
        <v>167.47999572753906</v>
      </c>
      <c r="D73" s="25">
        <v>8.810522079467773</v>
      </c>
      <c r="E73" s="25">
        <v>8.930395126342773</v>
      </c>
      <c r="F73" s="25">
        <v>32.19702333116626</v>
      </c>
      <c r="G73" s="25" t="s">
        <v>57</v>
      </c>
      <c r="H73" s="25">
        <v>-13.501240850994549</v>
      </c>
      <c r="I73" s="25">
        <v>87.0787609800601</v>
      </c>
      <c r="J73" s="25" t="s">
        <v>60</v>
      </c>
      <c r="K73" s="25">
        <v>0.09556982966643898</v>
      </c>
      <c r="L73" s="25">
        <v>-0.006470355755368679</v>
      </c>
      <c r="M73" s="25">
        <v>-0.02257347407866802</v>
      </c>
      <c r="N73" s="25">
        <v>-0.00047553297886637183</v>
      </c>
      <c r="O73" s="25">
        <v>0.0038463603081749453</v>
      </c>
      <c r="P73" s="25">
        <v>-0.0007403619116040394</v>
      </c>
      <c r="Q73" s="25">
        <v>-0.0004634618190501271</v>
      </c>
      <c r="R73" s="25">
        <v>-3.8261184925852184E-05</v>
      </c>
      <c r="S73" s="25">
        <v>5.095071248936401E-05</v>
      </c>
      <c r="T73" s="25">
        <v>-5.2727474738592986E-05</v>
      </c>
      <c r="U73" s="25">
        <v>-9.893923501549707E-06</v>
      </c>
      <c r="V73" s="25">
        <v>-3.0199870152315495E-06</v>
      </c>
      <c r="W73" s="25">
        <v>3.1790069788193977E-06</v>
      </c>
      <c r="X73" s="25">
        <v>50</v>
      </c>
    </row>
    <row r="74" spans="1:24" ht="12.75" hidden="1">
      <c r="A74" s="25">
        <v>890</v>
      </c>
      <c r="B74" s="25">
        <v>127.69999694824219</v>
      </c>
      <c r="C74" s="25">
        <v>135.8000030517578</v>
      </c>
      <c r="D74" s="25">
        <v>9.192867279052734</v>
      </c>
      <c r="E74" s="25">
        <v>9.58834457397461</v>
      </c>
      <c r="F74" s="25">
        <v>37.10835211533925</v>
      </c>
      <c r="G74" s="25" t="s">
        <v>58</v>
      </c>
      <c r="H74" s="25">
        <v>18.395189789830027</v>
      </c>
      <c r="I74" s="25">
        <v>96.09518673807217</v>
      </c>
      <c r="J74" s="25" t="s">
        <v>61</v>
      </c>
      <c r="K74" s="25">
        <v>0.018584042565030677</v>
      </c>
      <c r="L74" s="25">
        <v>-1.1892693644335315</v>
      </c>
      <c r="M74" s="25">
        <v>0.004656411653537349</v>
      </c>
      <c r="N74" s="25">
        <v>-0.046023442596659435</v>
      </c>
      <c r="O74" s="25">
        <v>0.0007047015366206195</v>
      </c>
      <c r="P74" s="25">
        <v>-0.03410890680492928</v>
      </c>
      <c r="Q74" s="25">
        <v>0.00010833652879415271</v>
      </c>
      <c r="R74" s="25">
        <v>-0.0007074891111327102</v>
      </c>
      <c r="S74" s="25">
        <v>5.769188769582444E-06</v>
      </c>
      <c r="T74" s="25">
        <v>-0.0004992396732531812</v>
      </c>
      <c r="U74" s="25">
        <v>3.1758436588827594E-06</v>
      </c>
      <c r="V74" s="25">
        <v>-2.613203203158088E-05</v>
      </c>
      <c r="W74" s="25">
        <v>2.514341586131308E-07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892</v>
      </c>
      <c r="B76" s="25">
        <v>164.26</v>
      </c>
      <c r="C76" s="25">
        <v>149.76</v>
      </c>
      <c r="D76" s="25">
        <v>9.0025458723737</v>
      </c>
      <c r="E76" s="25">
        <v>9.05226576989556</v>
      </c>
      <c r="F76" s="25">
        <v>43.57211382131489</v>
      </c>
      <c r="G76" s="25" t="s">
        <v>59</v>
      </c>
      <c r="H76" s="25">
        <v>1.1359870024487009</v>
      </c>
      <c r="I76" s="25">
        <v>115.39598700244865</v>
      </c>
      <c r="J76" s="25" t="s">
        <v>73</v>
      </c>
      <c r="K76" s="25">
        <v>0.8711407242317035</v>
      </c>
      <c r="M76" s="25" t="s">
        <v>68</v>
      </c>
      <c r="N76" s="25">
        <v>0.5020783427377052</v>
      </c>
      <c r="X76" s="25">
        <v>50</v>
      </c>
    </row>
    <row r="77" spans="1:24" ht="12.75" hidden="1">
      <c r="A77" s="25">
        <v>891</v>
      </c>
      <c r="B77" s="25">
        <v>112.86000061035156</v>
      </c>
      <c r="C77" s="25">
        <v>117.66000366210938</v>
      </c>
      <c r="D77" s="25">
        <v>9.160820007324219</v>
      </c>
      <c r="E77" s="25">
        <v>9.43984317779541</v>
      </c>
      <c r="F77" s="25">
        <v>31.09805706973327</v>
      </c>
      <c r="G77" s="25" t="s">
        <v>56</v>
      </c>
      <c r="H77" s="25">
        <v>17.902367981706163</v>
      </c>
      <c r="I77" s="25">
        <v>80.76236859205768</v>
      </c>
      <c r="J77" s="25" t="s">
        <v>62</v>
      </c>
      <c r="K77" s="25">
        <v>0.8439897151661063</v>
      </c>
      <c r="L77" s="25">
        <v>0.3399894844790395</v>
      </c>
      <c r="M77" s="25">
        <v>0.19980296638404807</v>
      </c>
      <c r="N77" s="25">
        <v>0.045234732883100606</v>
      </c>
      <c r="O77" s="25">
        <v>0.03389637444805743</v>
      </c>
      <c r="P77" s="25">
        <v>0.009753361210775207</v>
      </c>
      <c r="Q77" s="25">
        <v>0.004125992490563331</v>
      </c>
      <c r="R77" s="25">
        <v>0.0006963399149981589</v>
      </c>
      <c r="S77" s="25">
        <v>0.00044474181881881447</v>
      </c>
      <c r="T77" s="25">
        <v>0.00014352345524176676</v>
      </c>
      <c r="U77" s="25">
        <v>9.024480684932569E-05</v>
      </c>
      <c r="V77" s="25">
        <v>2.5844391289427253E-05</v>
      </c>
      <c r="W77" s="25">
        <v>2.7732278733114258E-05</v>
      </c>
      <c r="X77" s="25">
        <v>50</v>
      </c>
    </row>
    <row r="78" spans="1:24" ht="12.75" hidden="1">
      <c r="A78" s="25">
        <v>890</v>
      </c>
      <c r="B78" s="25">
        <v>127.69999694824219</v>
      </c>
      <c r="C78" s="25">
        <v>135.8000030517578</v>
      </c>
      <c r="D78" s="25">
        <v>9.192867279052734</v>
      </c>
      <c r="E78" s="25">
        <v>9.58834457397461</v>
      </c>
      <c r="F78" s="25">
        <v>28.444222748339875</v>
      </c>
      <c r="G78" s="25" t="s">
        <v>57</v>
      </c>
      <c r="H78" s="25">
        <v>-4.041299086227113</v>
      </c>
      <c r="I78" s="25">
        <v>73.65869786201503</v>
      </c>
      <c r="J78" s="25" t="s">
        <v>60</v>
      </c>
      <c r="K78" s="25">
        <v>0.19593735569017987</v>
      </c>
      <c r="L78" s="25">
        <v>-0.001849069680038656</v>
      </c>
      <c r="M78" s="25">
        <v>-0.04859127757720058</v>
      </c>
      <c r="N78" s="25">
        <v>-0.0004674577264811212</v>
      </c>
      <c r="O78" s="25">
        <v>0.007513197313694481</v>
      </c>
      <c r="P78" s="25">
        <v>-0.00021161660437569785</v>
      </c>
      <c r="Q78" s="25">
        <v>-0.0011080820771623093</v>
      </c>
      <c r="R78" s="25">
        <v>-3.75837393644219E-05</v>
      </c>
      <c r="S78" s="25">
        <v>6.906290670664554E-05</v>
      </c>
      <c r="T78" s="25">
        <v>-1.507698023648432E-05</v>
      </c>
      <c r="U78" s="25">
        <v>-3.104712676173886E-05</v>
      </c>
      <c r="V78" s="25">
        <v>-2.965294055161163E-06</v>
      </c>
      <c r="W78" s="25">
        <v>3.391091357232835E-06</v>
      </c>
      <c r="X78" s="25">
        <v>50</v>
      </c>
    </row>
    <row r="79" spans="1:24" ht="12.75" hidden="1">
      <c r="A79" s="25">
        <v>889</v>
      </c>
      <c r="B79" s="25">
        <v>150.5800018310547</v>
      </c>
      <c r="C79" s="25">
        <v>167.47999572753906</v>
      </c>
      <c r="D79" s="25">
        <v>8.810522079467773</v>
      </c>
      <c r="E79" s="25">
        <v>8.930395126342773</v>
      </c>
      <c r="F79" s="25">
        <v>35.923974106300506</v>
      </c>
      <c r="G79" s="25" t="s">
        <v>58</v>
      </c>
      <c r="H79" s="25">
        <v>-3.4214812286751766</v>
      </c>
      <c r="I79" s="25">
        <v>97.15852060237947</v>
      </c>
      <c r="J79" s="25" t="s">
        <v>61</v>
      </c>
      <c r="K79" s="25">
        <v>-0.8209306864475863</v>
      </c>
      <c r="L79" s="25">
        <v>-0.3399844562588728</v>
      </c>
      <c r="M79" s="25">
        <v>-0.19380431656513866</v>
      </c>
      <c r="N79" s="25">
        <v>-0.04523231745422089</v>
      </c>
      <c r="O79" s="25">
        <v>-0.0330532308080226</v>
      </c>
      <c r="P79" s="25">
        <v>-0.009751065240301025</v>
      </c>
      <c r="Q79" s="25">
        <v>-0.003974414188588887</v>
      </c>
      <c r="R79" s="25">
        <v>-0.0006953249166792675</v>
      </c>
      <c r="S79" s="25">
        <v>-0.0004393467882248559</v>
      </c>
      <c r="T79" s="25">
        <v>-0.00014272934831871154</v>
      </c>
      <c r="U79" s="25">
        <v>-8.47360671916783E-05</v>
      </c>
      <c r="V79" s="25">
        <v>-2.5673714033763194E-05</v>
      </c>
      <c r="W79" s="25">
        <v>-2.752416725603233E-05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892</v>
      </c>
      <c r="B81" s="25">
        <v>165.62</v>
      </c>
      <c r="C81" s="25">
        <v>159.72</v>
      </c>
      <c r="D81" s="25">
        <v>8.798028331893292</v>
      </c>
      <c r="E81" s="25">
        <v>9.009586173562127</v>
      </c>
      <c r="F81" s="25">
        <v>34.735731746995654</v>
      </c>
      <c r="G81" s="25" t="s">
        <v>59</v>
      </c>
      <c r="H81" s="25">
        <v>-21.48236404866512</v>
      </c>
      <c r="I81" s="25">
        <v>94.13763595133484</v>
      </c>
      <c r="J81" s="25" t="s">
        <v>73</v>
      </c>
      <c r="K81" s="25">
        <v>3.335684757656392</v>
      </c>
      <c r="M81" s="25" t="s">
        <v>68</v>
      </c>
      <c r="N81" s="25">
        <v>1.8173701344374438</v>
      </c>
      <c r="X81" s="25">
        <v>50</v>
      </c>
    </row>
    <row r="82" spans="1:24" ht="12.75" hidden="1">
      <c r="A82" s="25">
        <v>889</v>
      </c>
      <c r="B82" s="25">
        <v>161.89999389648438</v>
      </c>
      <c r="C82" s="25">
        <v>161</v>
      </c>
      <c r="D82" s="25">
        <v>8.702588081359863</v>
      </c>
      <c r="E82" s="25">
        <v>8.936086654663086</v>
      </c>
      <c r="F82" s="25">
        <v>41.15337116179657</v>
      </c>
      <c r="G82" s="25" t="s">
        <v>56</v>
      </c>
      <c r="H82" s="25">
        <v>0.8356938939492267</v>
      </c>
      <c r="I82" s="25">
        <v>112.73568779043356</v>
      </c>
      <c r="J82" s="25" t="s">
        <v>62</v>
      </c>
      <c r="K82" s="25">
        <v>1.7191966251739557</v>
      </c>
      <c r="L82" s="25">
        <v>0.4520689268063616</v>
      </c>
      <c r="M82" s="25">
        <v>0.4069959224878825</v>
      </c>
      <c r="N82" s="25">
        <v>0.07090472069565636</v>
      </c>
      <c r="O82" s="25">
        <v>0.0690459808625842</v>
      </c>
      <c r="P82" s="25">
        <v>0.012968352100574494</v>
      </c>
      <c r="Q82" s="25">
        <v>0.008404427204119738</v>
      </c>
      <c r="R82" s="25">
        <v>0.0010913670036544585</v>
      </c>
      <c r="S82" s="25">
        <v>0.0009058523003586853</v>
      </c>
      <c r="T82" s="25">
        <v>0.00019086725039695455</v>
      </c>
      <c r="U82" s="25">
        <v>0.0001838143366398353</v>
      </c>
      <c r="V82" s="25">
        <v>4.0490960833691724E-05</v>
      </c>
      <c r="W82" s="25">
        <v>5.64832119380458E-05</v>
      </c>
      <c r="X82" s="25">
        <v>50</v>
      </c>
    </row>
    <row r="83" spans="1:24" ht="12.75" hidden="1">
      <c r="A83" s="25">
        <v>890</v>
      </c>
      <c r="B83" s="25">
        <v>117.69999694824219</v>
      </c>
      <c r="C83" s="25">
        <v>149.39999389648438</v>
      </c>
      <c r="D83" s="25">
        <v>9.466034889221191</v>
      </c>
      <c r="E83" s="25">
        <v>9.444482803344727</v>
      </c>
      <c r="F83" s="25">
        <v>34.48794484246546</v>
      </c>
      <c r="G83" s="25" t="s">
        <v>57</v>
      </c>
      <c r="H83" s="25">
        <v>18.99573136743132</v>
      </c>
      <c r="I83" s="25">
        <v>86.69572831567346</v>
      </c>
      <c r="J83" s="25" t="s">
        <v>60</v>
      </c>
      <c r="K83" s="25">
        <v>-1.5540234723162027</v>
      </c>
      <c r="L83" s="25">
        <v>-0.0024594642276453992</v>
      </c>
      <c r="M83" s="25">
        <v>0.36984868772340834</v>
      </c>
      <c r="N83" s="25">
        <v>-0.0007338657455598852</v>
      </c>
      <c r="O83" s="25">
        <v>-0.06209001246640044</v>
      </c>
      <c r="P83" s="25">
        <v>-0.00028120590094124937</v>
      </c>
      <c r="Q83" s="25">
        <v>0.007726779559153285</v>
      </c>
      <c r="R83" s="25">
        <v>-5.903215448395528E-05</v>
      </c>
      <c r="S83" s="25">
        <v>-0.0007859827120126439</v>
      </c>
      <c r="T83" s="25">
        <v>-2.0011464799810967E-05</v>
      </c>
      <c r="U83" s="25">
        <v>0.00017419143914037825</v>
      </c>
      <c r="V83" s="25">
        <v>-4.671543075200446E-06</v>
      </c>
      <c r="W83" s="25">
        <v>-4.804660932030834E-05</v>
      </c>
      <c r="X83" s="25">
        <v>50</v>
      </c>
    </row>
    <row r="84" spans="1:24" ht="12.75" hidden="1">
      <c r="A84" s="25">
        <v>891</v>
      </c>
      <c r="B84" s="25">
        <v>110.12000274658203</v>
      </c>
      <c r="C84" s="25">
        <v>115.62000274658203</v>
      </c>
      <c r="D84" s="25">
        <v>9.392230987548828</v>
      </c>
      <c r="E84" s="25">
        <v>9.488706588745117</v>
      </c>
      <c r="F84" s="25">
        <v>31.552908333167824</v>
      </c>
      <c r="G84" s="25" t="s">
        <v>58</v>
      </c>
      <c r="H84" s="25">
        <v>19.795447678359622</v>
      </c>
      <c r="I84" s="25">
        <v>79.91545042494161</v>
      </c>
      <c r="J84" s="25" t="s">
        <v>61</v>
      </c>
      <c r="K84" s="25">
        <v>0.7352877555758773</v>
      </c>
      <c r="L84" s="25">
        <v>-0.45206223644490423</v>
      </c>
      <c r="M84" s="25">
        <v>0.16987533402773713</v>
      </c>
      <c r="N84" s="25">
        <v>-0.07090092282894866</v>
      </c>
      <c r="O84" s="25">
        <v>0.030202281787947465</v>
      </c>
      <c r="P84" s="25">
        <v>-0.01296530290605471</v>
      </c>
      <c r="Q84" s="25">
        <v>0.0033062477634924555</v>
      </c>
      <c r="R84" s="25">
        <v>-0.0010897693065060573</v>
      </c>
      <c r="S84" s="25">
        <v>0.000450332728637805</v>
      </c>
      <c r="T84" s="25">
        <v>-0.00018981530114998548</v>
      </c>
      <c r="U84" s="25">
        <v>5.869457287131917E-05</v>
      </c>
      <c r="V84" s="25">
        <v>-4.0220574269049216E-05</v>
      </c>
      <c r="W84" s="25">
        <v>2.969640657823535E-05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892</v>
      </c>
      <c r="B86" s="101">
        <v>165.62</v>
      </c>
      <c r="C86" s="101">
        <v>159.72</v>
      </c>
      <c r="D86" s="101">
        <v>8.798028331893292</v>
      </c>
      <c r="E86" s="101">
        <v>9.009586173562127</v>
      </c>
      <c r="F86" s="101">
        <v>41.08923696386315</v>
      </c>
      <c r="G86" s="101" t="s">
        <v>59</v>
      </c>
      <c r="H86" s="101">
        <v>-4.263669320228587</v>
      </c>
      <c r="I86" s="101">
        <v>111.35633067977138</v>
      </c>
      <c r="J86" s="101" t="s">
        <v>73</v>
      </c>
      <c r="K86" s="101">
        <v>1.3315464447821148</v>
      </c>
      <c r="M86" s="101" t="s">
        <v>68</v>
      </c>
      <c r="N86" s="101">
        <v>0.7543245204581437</v>
      </c>
      <c r="X86" s="101">
        <v>50</v>
      </c>
    </row>
    <row r="87" spans="1:24" s="101" customFormat="1" ht="12.75">
      <c r="A87" s="101">
        <v>889</v>
      </c>
      <c r="B87" s="101">
        <v>161.89999389648438</v>
      </c>
      <c r="C87" s="101">
        <v>161</v>
      </c>
      <c r="D87" s="101">
        <v>8.702588081359863</v>
      </c>
      <c r="E87" s="101">
        <v>8.936086654663086</v>
      </c>
      <c r="F87" s="101">
        <v>41.15337116179657</v>
      </c>
      <c r="G87" s="101" t="s">
        <v>56</v>
      </c>
      <c r="H87" s="101">
        <v>0.8356938939492267</v>
      </c>
      <c r="I87" s="101">
        <v>112.73568779043356</v>
      </c>
      <c r="J87" s="101" t="s">
        <v>62</v>
      </c>
      <c r="K87" s="101">
        <v>1.059299492365751</v>
      </c>
      <c r="L87" s="101">
        <v>0.37305927084659213</v>
      </c>
      <c r="M87" s="101">
        <v>0.25077510182779134</v>
      </c>
      <c r="N87" s="101">
        <v>0.07359849225235056</v>
      </c>
      <c r="O87" s="101">
        <v>0.04254337115003319</v>
      </c>
      <c r="P87" s="101">
        <v>0.010701874999347893</v>
      </c>
      <c r="Q87" s="101">
        <v>0.005178509779933856</v>
      </c>
      <c r="R87" s="101">
        <v>0.0011328345217422832</v>
      </c>
      <c r="S87" s="101">
        <v>0.0005581322573790984</v>
      </c>
      <c r="T87" s="101">
        <v>0.00015743492475165646</v>
      </c>
      <c r="U87" s="101">
        <v>0.00011324111100846945</v>
      </c>
      <c r="V87" s="101">
        <v>4.202518762206115E-05</v>
      </c>
      <c r="W87" s="101">
        <v>3.4794888612586786E-05</v>
      </c>
      <c r="X87" s="101">
        <v>50</v>
      </c>
    </row>
    <row r="88" spans="1:24" s="101" customFormat="1" ht="12.75">
      <c r="A88" s="101">
        <v>891</v>
      </c>
      <c r="B88" s="101">
        <v>110.12000274658203</v>
      </c>
      <c r="C88" s="101">
        <v>115.62000274658203</v>
      </c>
      <c r="D88" s="101">
        <v>9.392230987548828</v>
      </c>
      <c r="E88" s="101">
        <v>9.488706588745117</v>
      </c>
      <c r="F88" s="101">
        <v>32.90473825956582</v>
      </c>
      <c r="G88" s="101" t="s">
        <v>57</v>
      </c>
      <c r="H88" s="101">
        <v>23.21928729166241</v>
      </c>
      <c r="I88" s="101">
        <v>83.3392900382444</v>
      </c>
      <c r="J88" s="101" t="s">
        <v>60</v>
      </c>
      <c r="K88" s="101">
        <v>-1.0573125525441116</v>
      </c>
      <c r="L88" s="101">
        <v>0.0020304118481216825</v>
      </c>
      <c r="M88" s="101">
        <v>0.25011399209342033</v>
      </c>
      <c r="N88" s="101">
        <v>-0.0007616690199625381</v>
      </c>
      <c r="O88" s="101">
        <v>-0.042489209491234935</v>
      </c>
      <c r="P88" s="101">
        <v>0.00023243293068009988</v>
      </c>
      <c r="Q88" s="101">
        <v>0.005153209270397388</v>
      </c>
      <c r="R88" s="101">
        <v>-6.123408490648948E-05</v>
      </c>
      <c r="S88" s="101">
        <v>-0.000558050476197036</v>
      </c>
      <c r="T88" s="101">
        <v>1.6558959252573044E-05</v>
      </c>
      <c r="U88" s="101">
        <v>0.00011144465664032265</v>
      </c>
      <c r="V88" s="101">
        <v>-4.84048415958901E-06</v>
      </c>
      <c r="W88" s="101">
        <v>-3.475052721932425E-05</v>
      </c>
      <c r="X88" s="101">
        <v>50</v>
      </c>
    </row>
    <row r="89" spans="1:24" s="101" customFormat="1" ht="12.75">
      <c r="A89" s="101">
        <v>890</v>
      </c>
      <c r="B89" s="101">
        <v>117.69999694824219</v>
      </c>
      <c r="C89" s="101">
        <v>149.39999389648438</v>
      </c>
      <c r="D89" s="101">
        <v>9.466034889221191</v>
      </c>
      <c r="E89" s="101">
        <v>9.444482803344727</v>
      </c>
      <c r="F89" s="101">
        <v>26.55051995547576</v>
      </c>
      <c r="G89" s="101" t="s">
        <v>58</v>
      </c>
      <c r="H89" s="101">
        <v>-0.9573517945785994</v>
      </c>
      <c r="I89" s="101">
        <v>66.74264515366355</v>
      </c>
      <c r="J89" s="101" t="s">
        <v>61</v>
      </c>
      <c r="K89" s="101">
        <v>-0.06485044918111836</v>
      </c>
      <c r="L89" s="101">
        <v>0.3730537454473792</v>
      </c>
      <c r="M89" s="101">
        <v>-0.018197325513151546</v>
      </c>
      <c r="N89" s="101">
        <v>-0.07359455089966467</v>
      </c>
      <c r="O89" s="101">
        <v>-0.002146044179281335</v>
      </c>
      <c r="P89" s="101">
        <v>0.010699350608069768</v>
      </c>
      <c r="Q89" s="101">
        <v>-0.0005112707270722729</v>
      </c>
      <c r="R89" s="101">
        <v>-0.0011311783415963782</v>
      </c>
      <c r="S89" s="101">
        <v>9.554200298795332E-06</v>
      </c>
      <c r="T89" s="101">
        <v>0.00015656166963861671</v>
      </c>
      <c r="U89" s="101">
        <v>-2.0090737386992252E-05</v>
      </c>
      <c r="V89" s="101">
        <v>-4.17454920652543E-05</v>
      </c>
      <c r="W89" s="101">
        <v>1.756454252557034E-06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892</v>
      </c>
      <c r="B91" s="25">
        <v>165.62</v>
      </c>
      <c r="C91" s="25">
        <v>159.72</v>
      </c>
      <c r="D91" s="25">
        <v>8.798028331893292</v>
      </c>
      <c r="E91" s="25">
        <v>9.009586173562127</v>
      </c>
      <c r="F91" s="25">
        <v>34.735731746995654</v>
      </c>
      <c r="G91" s="25" t="s">
        <v>59</v>
      </c>
      <c r="H91" s="25">
        <v>-21.48236404866512</v>
      </c>
      <c r="I91" s="25">
        <v>94.13763595133484</v>
      </c>
      <c r="J91" s="25" t="s">
        <v>73</v>
      </c>
      <c r="K91" s="25">
        <v>2.270654499647161</v>
      </c>
      <c r="M91" s="25" t="s">
        <v>68</v>
      </c>
      <c r="N91" s="25">
        <v>1.8763840352938266</v>
      </c>
      <c r="X91" s="25">
        <v>50</v>
      </c>
    </row>
    <row r="92" spans="1:24" ht="12.75" hidden="1">
      <c r="A92" s="25">
        <v>890</v>
      </c>
      <c r="B92" s="25">
        <v>117.69999694824219</v>
      </c>
      <c r="C92" s="25">
        <v>149.39999389648438</v>
      </c>
      <c r="D92" s="25">
        <v>9.466034889221191</v>
      </c>
      <c r="E92" s="25">
        <v>9.444482803344727</v>
      </c>
      <c r="F92" s="25">
        <v>34.3862829175712</v>
      </c>
      <c r="G92" s="25" t="s">
        <v>56</v>
      </c>
      <c r="H92" s="25">
        <v>18.74017381939707</v>
      </c>
      <c r="I92" s="25">
        <v>86.44017076763922</v>
      </c>
      <c r="J92" s="25" t="s">
        <v>62</v>
      </c>
      <c r="K92" s="25">
        <v>0.7725129734599658</v>
      </c>
      <c r="L92" s="25">
        <v>1.2778270122327762</v>
      </c>
      <c r="M92" s="25">
        <v>0.1828817508888676</v>
      </c>
      <c r="N92" s="25">
        <v>0.07258331449164772</v>
      </c>
      <c r="O92" s="25">
        <v>0.031025140840552835</v>
      </c>
      <c r="P92" s="25">
        <v>0.03665684889303813</v>
      </c>
      <c r="Q92" s="25">
        <v>0.003776483398847689</v>
      </c>
      <c r="R92" s="25">
        <v>0.0011172904858415462</v>
      </c>
      <c r="S92" s="25">
        <v>0.0004070411755109473</v>
      </c>
      <c r="T92" s="25">
        <v>0.000539415391110028</v>
      </c>
      <c r="U92" s="25">
        <v>8.261571348417865E-05</v>
      </c>
      <c r="V92" s="25">
        <v>4.1467598933545244E-05</v>
      </c>
      <c r="W92" s="25">
        <v>2.538608640369672E-05</v>
      </c>
      <c r="X92" s="25">
        <v>50</v>
      </c>
    </row>
    <row r="93" spans="1:24" ht="12.75" hidden="1">
      <c r="A93" s="25">
        <v>889</v>
      </c>
      <c r="B93" s="25">
        <v>161.89999389648438</v>
      </c>
      <c r="C93" s="25">
        <v>161</v>
      </c>
      <c r="D93" s="25">
        <v>8.702588081359863</v>
      </c>
      <c r="E93" s="25">
        <v>8.936086654663086</v>
      </c>
      <c r="F93" s="25">
        <v>40.153585440821374</v>
      </c>
      <c r="G93" s="25" t="s">
        <v>57</v>
      </c>
      <c r="H93" s="25">
        <v>-1.9031225800174525</v>
      </c>
      <c r="I93" s="25">
        <v>109.99687131646688</v>
      </c>
      <c r="J93" s="25" t="s">
        <v>60</v>
      </c>
      <c r="K93" s="25">
        <v>-0.7523820799250172</v>
      </c>
      <c r="L93" s="25">
        <v>-0.006952021451666306</v>
      </c>
      <c r="M93" s="25">
        <v>0.17857612056475816</v>
      </c>
      <c r="N93" s="25">
        <v>-0.0007505172810278406</v>
      </c>
      <c r="O93" s="25">
        <v>-0.03013899905971028</v>
      </c>
      <c r="P93" s="25">
        <v>-0.0007953514060652578</v>
      </c>
      <c r="Q93" s="25">
        <v>0.003707688970052043</v>
      </c>
      <c r="R93" s="25">
        <v>-6.038207314512439E-05</v>
      </c>
      <c r="S93" s="25">
        <v>-0.0003880077345974859</v>
      </c>
      <c r="T93" s="25">
        <v>-5.663567106222397E-05</v>
      </c>
      <c r="U93" s="25">
        <v>8.209877540322536E-05</v>
      </c>
      <c r="V93" s="25">
        <v>-4.772929634692468E-06</v>
      </c>
      <c r="W93" s="25">
        <v>-2.393178411686695E-05</v>
      </c>
      <c r="X93" s="25">
        <v>50</v>
      </c>
    </row>
    <row r="94" spans="1:24" ht="12.75" hidden="1">
      <c r="A94" s="25">
        <v>891</v>
      </c>
      <c r="B94" s="25">
        <v>110.12000274658203</v>
      </c>
      <c r="C94" s="25">
        <v>115.62000274658203</v>
      </c>
      <c r="D94" s="25">
        <v>9.392230987548828</v>
      </c>
      <c r="E94" s="25">
        <v>9.488706588745117</v>
      </c>
      <c r="F94" s="25">
        <v>32.90473825956582</v>
      </c>
      <c r="G94" s="25" t="s">
        <v>58</v>
      </c>
      <c r="H94" s="25">
        <v>23.21928729166241</v>
      </c>
      <c r="I94" s="25">
        <v>83.3392900382444</v>
      </c>
      <c r="J94" s="25" t="s">
        <v>61</v>
      </c>
      <c r="K94" s="25">
        <v>0.17520702032642138</v>
      </c>
      <c r="L94" s="25">
        <v>-1.2778081008467113</v>
      </c>
      <c r="M94" s="25">
        <v>0.03945001865929574</v>
      </c>
      <c r="N94" s="25">
        <v>-0.07257943418355034</v>
      </c>
      <c r="O94" s="25">
        <v>0.007362071709439014</v>
      </c>
      <c r="P94" s="25">
        <v>-0.03664821942343039</v>
      </c>
      <c r="Q94" s="25">
        <v>0.0007175439799250044</v>
      </c>
      <c r="R94" s="25">
        <v>-0.0011156576692672063</v>
      </c>
      <c r="S94" s="25">
        <v>0.00012301429369736177</v>
      </c>
      <c r="T94" s="25">
        <v>-0.0005364339334249055</v>
      </c>
      <c r="U94" s="25">
        <v>9.227523600113723E-06</v>
      </c>
      <c r="V94" s="25">
        <v>-4.1192000485720975E-05</v>
      </c>
      <c r="W94" s="25">
        <v>8.468948687979522E-06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892</v>
      </c>
      <c r="B96" s="25">
        <v>165.62</v>
      </c>
      <c r="C96" s="25">
        <v>159.72</v>
      </c>
      <c r="D96" s="25">
        <v>8.798028331893292</v>
      </c>
      <c r="E96" s="25">
        <v>9.009586173562127</v>
      </c>
      <c r="F96" s="25">
        <v>42.139657411785976</v>
      </c>
      <c r="G96" s="25" t="s">
        <v>59</v>
      </c>
      <c r="H96" s="25">
        <v>-1.4169149048433525</v>
      </c>
      <c r="I96" s="25">
        <v>114.20308509515661</v>
      </c>
      <c r="J96" s="25" t="s">
        <v>73</v>
      </c>
      <c r="K96" s="25">
        <v>3.099461600977777</v>
      </c>
      <c r="M96" s="25" t="s">
        <v>68</v>
      </c>
      <c r="N96" s="25">
        <v>1.665957469472548</v>
      </c>
      <c r="X96" s="25">
        <v>50</v>
      </c>
    </row>
    <row r="97" spans="1:24" ht="12.75" hidden="1">
      <c r="A97" s="25">
        <v>890</v>
      </c>
      <c r="B97" s="25">
        <v>117.69999694824219</v>
      </c>
      <c r="C97" s="25">
        <v>149.39999389648438</v>
      </c>
      <c r="D97" s="25">
        <v>9.466034889221191</v>
      </c>
      <c r="E97" s="25">
        <v>9.444482803344727</v>
      </c>
      <c r="F97" s="25">
        <v>34.3862829175712</v>
      </c>
      <c r="G97" s="25" t="s">
        <v>56</v>
      </c>
      <c r="H97" s="25">
        <v>18.74017381939707</v>
      </c>
      <c r="I97" s="25">
        <v>86.44017076763922</v>
      </c>
      <c r="J97" s="25" t="s">
        <v>62</v>
      </c>
      <c r="K97" s="25">
        <v>1.672465241663257</v>
      </c>
      <c r="L97" s="25">
        <v>0.36874393407389977</v>
      </c>
      <c r="M97" s="25">
        <v>0.3959343147037796</v>
      </c>
      <c r="N97" s="25">
        <v>0.06995069885789014</v>
      </c>
      <c r="O97" s="25">
        <v>0.06716923936258587</v>
      </c>
      <c r="P97" s="25">
        <v>0.010577920353380179</v>
      </c>
      <c r="Q97" s="25">
        <v>0.008176169087811958</v>
      </c>
      <c r="R97" s="25">
        <v>0.0010767525324230772</v>
      </c>
      <c r="S97" s="25">
        <v>0.0008812486902367743</v>
      </c>
      <c r="T97" s="25">
        <v>0.0001556033616839865</v>
      </c>
      <c r="U97" s="25">
        <v>0.00017883113295268208</v>
      </c>
      <c r="V97" s="25">
        <v>3.994193319196202E-05</v>
      </c>
      <c r="W97" s="25">
        <v>5.494517647036562E-05</v>
      </c>
      <c r="X97" s="25">
        <v>50</v>
      </c>
    </row>
    <row r="98" spans="1:24" ht="12.75" hidden="1">
      <c r="A98" s="25">
        <v>891</v>
      </c>
      <c r="B98" s="25">
        <v>110.12000274658203</v>
      </c>
      <c r="C98" s="25">
        <v>115.62000274658203</v>
      </c>
      <c r="D98" s="25">
        <v>9.392230987548828</v>
      </c>
      <c r="E98" s="25">
        <v>9.488706588745117</v>
      </c>
      <c r="F98" s="25">
        <v>31.552908333167824</v>
      </c>
      <c r="G98" s="25" t="s">
        <v>57</v>
      </c>
      <c r="H98" s="25">
        <v>19.795447678359622</v>
      </c>
      <c r="I98" s="25">
        <v>79.91545042494161</v>
      </c>
      <c r="J98" s="25" t="s">
        <v>60</v>
      </c>
      <c r="K98" s="25">
        <v>-0.8215456171935688</v>
      </c>
      <c r="L98" s="25">
        <v>0.0020074151032138344</v>
      </c>
      <c r="M98" s="25">
        <v>0.19055777337256216</v>
      </c>
      <c r="N98" s="25">
        <v>-0.0007236042107892006</v>
      </c>
      <c r="O98" s="25">
        <v>-0.03362389330209275</v>
      </c>
      <c r="P98" s="25">
        <v>0.0002297901604144234</v>
      </c>
      <c r="Q98" s="25">
        <v>0.00374558497356806</v>
      </c>
      <c r="R98" s="25">
        <v>-5.816748471546697E-05</v>
      </c>
      <c r="S98" s="25">
        <v>-0.0004916195632420531</v>
      </c>
      <c r="T98" s="25">
        <v>1.6364670434031267E-05</v>
      </c>
      <c r="U98" s="25">
        <v>6.903955225500422E-05</v>
      </c>
      <c r="V98" s="25">
        <v>-4.598153316068746E-06</v>
      </c>
      <c r="W98" s="25">
        <v>-3.214770919571271E-05</v>
      </c>
      <c r="X98" s="25">
        <v>50</v>
      </c>
    </row>
    <row r="99" spans="1:24" ht="12.75" hidden="1">
      <c r="A99" s="25">
        <v>889</v>
      </c>
      <c r="B99" s="25">
        <v>161.89999389648438</v>
      </c>
      <c r="C99" s="25">
        <v>161</v>
      </c>
      <c r="D99" s="25">
        <v>8.702588081359863</v>
      </c>
      <c r="E99" s="25">
        <v>8.936086654663086</v>
      </c>
      <c r="F99" s="25">
        <v>33.83282038355392</v>
      </c>
      <c r="G99" s="25" t="s">
        <v>58</v>
      </c>
      <c r="H99" s="25">
        <v>-19.21824831519129</v>
      </c>
      <c r="I99" s="25">
        <v>92.68174558129304</v>
      </c>
      <c r="J99" s="25" t="s">
        <v>61</v>
      </c>
      <c r="K99" s="25">
        <v>-1.4567782204034267</v>
      </c>
      <c r="L99" s="25">
        <v>0.36873846992265386</v>
      </c>
      <c r="M99" s="25">
        <v>-0.34706154579158266</v>
      </c>
      <c r="N99" s="25">
        <v>-0.06994695609998594</v>
      </c>
      <c r="O99" s="25">
        <v>-0.058147575321399574</v>
      </c>
      <c r="P99" s="25">
        <v>0.010575424127884014</v>
      </c>
      <c r="Q99" s="25">
        <v>-0.007267759913362093</v>
      </c>
      <c r="R99" s="25">
        <v>-0.001075180245261875</v>
      </c>
      <c r="S99" s="25">
        <v>-0.0007313750468000143</v>
      </c>
      <c r="T99" s="25">
        <v>0.0001547404398628331</v>
      </c>
      <c r="U99" s="25">
        <v>-0.00016496700984611556</v>
      </c>
      <c r="V99" s="25">
        <v>-3.967637852920908E-05</v>
      </c>
      <c r="W99" s="25">
        <v>-4.4558918420755106E-05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892</v>
      </c>
      <c r="B101" s="25">
        <v>165.62</v>
      </c>
      <c r="C101" s="25">
        <v>159.72</v>
      </c>
      <c r="D101" s="25">
        <v>8.798028331893292</v>
      </c>
      <c r="E101" s="25">
        <v>9.009586173562127</v>
      </c>
      <c r="F101" s="25">
        <v>41.08923696386315</v>
      </c>
      <c r="G101" s="25" t="s">
        <v>59</v>
      </c>
      <c r="H101" s="25">
        <v>-4.263669320228587</v>
      </c>
      <c r="I101" s="25">
        <v>111.35633067977138</v>
      </c>
      <c r="J101" s="25" t="s">
        <v>73</v>
      </c>
      <c r="K101" s="25">
        <v>2.0176582449070866</v>
      </c>
      <c r="M101" s="25" t="s">
        <v>68</v>
      </c>
      <c r="N101" s="25">
        <v>1.74723054062335</v>
      </c>
      <c r="X101" s="25">
        <v>50</v>
      </c>
    </row>
    <row r="102" spans="1:24" ht="12.75" hidden="1">
      <c r="A102" s="25">
        <v>891</v>
      </c>
      <c r="B102" s="25">
        <v>110.12000274658203</v>
      </c>
      <c r="C102" s="25">
        <v>115.62000274658203</v>
      </c>
      <c r="D102" s="25">
        <v>9.392230987548828</v>
      </c>
      <c r="E102" s="25">
        <v>9.488706588745117</v>
      </c>
      <c r="F102" s="25">
        <v>32.79675136282127</v>
      </c>
      <c r="G102" s="25" t="s">
        <v>56</v>
      </c>
      <c r="H102" s="25">
        <v>22.94578408865462</v>
      </c>
      <c r="I102" s="25">
        <v>83.06578683523661</v>
      </c>
      <c r="J102" s="25" t="s">
        <v>62</v>
      </c>
      <c r="K102" s="25">
        <v>0.5949119342912507</v>
      </c>
      <c r="L102" s="25">
        <v>1.2793636543827684</v>
      </c>
      <c r="M102" s="25">
        <v>0.14083720793526222</v>
      </c>
      <c r="N102" s="25">
        <v>0.07213616246045053</v>
      </c>
      <c r="O102" s="25">
        <v>0.02389306415347909</v>
      </c>
      <c r="P102" s="25">
        <v>0.036701012788022985</v>
      </c>
      <c r="Q102" s="25">
        <v>0.002908288081164345</v>
      </c>
      <c r="R102" s="25">
        <v>0.0011104513889249501</v>
      </c>
      <c r="S102" s="25">
        <v>0.00031346908391200964</v>
      </c>
      <c r="T102" s="25">
        <v>0.0005400301327770409</v>
      </c>
      <c r="U102" s="25">
        <v>6.358269549510055E-05</v>
      </c>
      <c r="V102" s="25">
        <v>4.1227501282677955E-05</v>
      </c>
      <c r="W102" s="25">
        <v>1.95381856752634E-05</v>
      </c>
      <c r="X102" s="25">
        <v>50</v>
      </c>
    </row>
    <row r="103" spans="1:24" ht="12.75" hidden="1">
      <c r="A103" s="25">
        <v>889</v>
      </c>
      <c r="B103" s="25">
        <v>161.89999389648438</v>
      </c>
      <c r="C103" s="25">
        <v>161</v>
      </c>
      <c r="D103" s="25">
        <v>8.702588081359863</v>
      </c>
      <c r="E103" s="25">
        <v>8.936086654663086</v>
      </c>
      <c r="F103" s="25">
        <v>33.83282038355392</v>
      </c>
      <c r="G103" s="25" t="s">
        <v>57</v>
      </c>
      <c r="H103" s="25">
        <v>-19.21824831519129</v>
      </c>
      <c r="I103" s="25">
        <v>92.68174558129304</v>
      </c>
      <c r="J103" s="25" t="s">
        <v>60</v>
      </c>
      <c r="K103" s="25">
        <v>0.5745898981094119</v>
      </c>
      <c r="L103" s="25">
        <v>-0.006960037280709128</v>
      </c>
      <c r="M103" s="25">
        <v>-0.1364323805023483</v>
      </c>
      <c r="N103" s="25">
        <v>-0.0007452997441831581</v>
      </c>
      <c r="O103" s="25">
        <v>0.023008696689959657</v>
      </c>
      <c r="P103" s="25">
        <v>-0.000796488507398816</v>
      </c>
      <c r="Q103" s="25">
        <v>-0.0028352880070414625</v>
      </c>
      <c r="R103" s="25">
        <v>-5.994289634599535E-05</v>
      </c>
      <c r="S103" s="25">
        <v>0.0002954529476270927</v>
      </c>
      <c r="T103" s="25">
        <v>-5.6731536778556116E-05</v>
      </c>
      <c r="U103" s="25">
        <v>-6.291438144425722E-05</v>
      </c>
      <c r="V103" s="25">
        <v>-4.726813077865584E-06</v>
      </c>
      <c r="W103" s="25">
        <v>1.8186175153076276E-05</v>
      </c>
      <c r="X103" s="25">
        <v>50</v>
      </c>
    </row>
    <row r="104" spans="1:24" ht="12.75" hidden="1">
      <c r="A104" s="25">
        <v>890</v>
      </c>
      <c r="B104" s="25">
        <v>117.69999694824219</v>
      </c>
      <c r="C104" s="25">
        <v>149.39999389648438</v>
      </c>
      <c r="D104" s="25">
        <v>9.466034889221191</v>
      </c>
      <c r="E104" s="25">
        <v>9.444482803344727</v>
      </c>
      <c r="F104" s="25">
        <v>34.48794484246546</v>
      </c>
      <c r="G104" s="25" t="s">
        <v>58</v>
      </c>
      <c r="H104" s="25">
        <v>18.99573136743132</v>
      </c>
      <c r="I104" s="25">
        <v>86.69572831567346</v>
      </c>
      <c r="J104" s="25" t="s">
        <v>61</v>
      </c>
      <c r="K104" s="25">
        <v>-0.1541643880822449</v>
      </c>
      <c r="L104" s="25">
        <v>-1.2793447221279661</v>
      </c>
      <c r="M104" s="25">
        <v>-0.03494745612291028</v>
      </c>
      <c r="N104" s="25">
        <v>-0.07213231219648954</v>
      </c>
      <c r="O104" s="25">
        <v>-0.006440371982401866</v>
      </c>
      <c r="P104" s="25">
        <v>-0.03669236903940938</v>
      </c>
      <c r="Q104" s="25">
        <v>-0.0006475194824632222</v>
      </c>
      <c r="R104" s="25">
        <v>-0.0011088323301306669</v>
      </c>
      <c r="S104" s="25">
        <v>-0.00010473978378389431</v>
      </c>
      <c r="T104" s="25">
        <v>-0.0005370419695349068</v>
      </c>
      <c r="U104" s="25">
        <v>-9.194551316360222E-06</v>
      </c>
      <c r="V104" s="25">
        <v>-4.095563575553591E-05</v>
      </c>
      <c r="W104" s="25">
        <v>-7.141689770824487E-06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892</v>
      </c>
      <c r="B106" s="25">
        <v>165.62</v>
      </c>
      <c r="C106" s="25">
        <v>159.72</v>
      </c>
      <c r="D106" s="25">
        <v>8.798028331893292</v>
      </c>
      <c r="E106" s="25">
        <v>9.009586173562127</v>
      </c>
      <c r="F106" s="25">
        <v>42.139657411785976</v>
      </c>
      <c r="G106" s="25" t="s">
        <v>59</v>
      </c>
      <c r="H106" s="25">
        <v>-1.4169149048433525</v>
      </c>
      <c r="I106" s="25">
        <v>114.20308509515661</v>
      </c>
      <c r="J106" s="25" t="s">
        <v>73</v>
      </c>
      <c r="K106" s="25">
        <v>1.1816518129428732</v>
      </c>
      <c r="M106" s="25" t="s">
        <v>68</v>
      </c>
      <c r="N106" s="25">
        <v>0.7068096431048188</v>
      </c>
      <c r="X106" s="25">
        <v>50</v>
      </c>
    </row>
    <row r="107" spans="1:24" ht="12.75" hidden="1">
      <c r="A107" s="25">
        <v>891</v>
      </c>
      <c r="B107" s="25">
        <v>110.12000274658203</v>
      </c>
      <c r="C107" s="25">
        <v>115.62000274658203</v>
      </c>
      <c r="D107" s="25">
        <v>9.392230987548828</v>
      </c>
      <c r="E107" s="25">
        <v>9.488706588745117</v>
      </c>
      <c r="F107" s="25">
        <v>32.79675136282127</v>
      </c>
      <c r="G107" s="25" t="s">
        <v>56</v>
      </c>
      <c r="H107" s="25">
        <v>22.94578408865462</v>
      </c>
      <c r="I107" s="25">
        <v>83.06578683523661</v>
      </c>
      <c r="J107" s="25" t="s">
        <v>62</v>
      </c>
      <c r="K107" s="25">
        <v>0.955906708646173</v>
      </c>
      <c r="L107" s="25">
        <v>0.4579209054631323</v>
      </c>
      <c r="M107" s="25">
        <v>0.22629803246660402</v>
      </c>
      <c r="N107" s="25">
        <v>0.07295184705820948</v>
      </c>
      <c r="O107" s="25">
        <v>0.03839113946985515</v>
      </c>
      <c r="P107" s="25">
        <v>0.01313647060505777</v>
      </c>
      <c r="Q107" s="25">
        <v>0.0046731503628213555</v>
      </c>
      <c r="R107" s="25">
        <v>0.001122986540907936</v>
      </c>
      <c r="S107" s="25">
        <v>0.0005037219911916448</v>
      </c>
      <c r="T107" s="25">
        <v>0.000193314672322908</v>
      </c>
      <c r="U107" s="25">
        <v>0.00010221431600295478</v>
      </c>
      <c r="V107" s="25">
        <v>4.1675865509267714E-05</v>
      </c>
      <c r="W107" s="25">
        <v>3.14100451778986E-05</v>
      </c>
      <c r="X107" s="25">
        <v>50</v>
      </c>
    </row>
    <row r="108" spans="1:24" ht="12.75" hidden="1">
      <c r="A108" s="25">
        <v>890</v>
      </c>
      <c r="B108" s="25">
        <v>117.69999694824219</v>
      </c>
      <c r="C108" s="25">
        <v>149.39999389648438</v>
      </c>
      <c r="D108" s="25">
        <v>9.466034889221191</v>
      </c>
      <c r="E108" s="25">
        <v>9.444482803344727</v>
      </c>
      <c r="F108" s="25">
        <v>26.55051995547576</v>
      </c>
      <c r="G108" s="25" t="s">
        <v>57</v>
      </c>
      <c r="H108" s="25">
        <v>-0.9573517945785994</v>
      </c>
      <c r="I108" s="25">
        <v>66.74264515366355</v>
      </c>
      <c r="J108" s="25" t="s">
        <v>60</v>
      </c>
      <c r="K108" s="25">
        <v>-0.02139340362899895</v>
      </c>
      <c r="L108" s="25">
        <v>-0.00249042752678298</v>
      </c>
      <c r="M108" s="25">
        <v>0.0024930306836794245</v>
      </c>
      <c r="N108" s="25">
        <v>-0.0007541196009534952</v>
      </c>
      <c r="O108" s="25">
        <v>-0.0012730099119631156</v>
      </c>
      <c r="P108" s="25">
        <v>-0.000284980485911016</v>
      </c>
      <c r="Q108" s="25">
        <v>-7.115673790406865E-05</v>
      </c>
      <c r="R108" s="25">
        <v>-6.063450985550601E-05</v>
      </c>
      <c r="S108" s="25">
        <v>-5.065427298909099E-05</v>
      </c>
      <c r="T108" s="25">
        <v>-2.0301208294724894E-05</v>
      </c>
      <c r="U108" s="25">
        <v>-9.651653402602565E-06</v>
      </c>
      <c r="V108" s="25">
        <v>-4.786374014028666E-06</v>
      </c>
      <c r="W108" s="25">
        <v>-4.197536268348723E-06</v>
      </c>
      <c r="X108" s="25">
        <v>50</v>
      </c>
    </row>
    <row r="109" spans="1:24" ht="12.75" hidden="1">
      <c r="A109" s="25">
        <v>889</v>
      </c>
      <c r="B109" s="25">
        <v>161.89999389648438</v>
      </c>
      <c r="C109" s="25">
        <v>161</v>
      </c>
      <c r="D109" s="25">
        <v>8.702588081359863</v>
      </c>
      <c r="E109" s="25">
        <v>8.936086654663086</v>
      </c>
      <c r="F109" s="25">
        <v>40.153585440821374</v>
      </c>
      <c r="G109" s="25" t="s">
        <v>58</v>
      </c>
      <c r="H109" s="25">
        <v>-1.9031225800174525</v>
      </c>
      <c r="I109" s="25">
        <v>109.99687131646688</v>
      </c>
      <c r="J109" s="25" t="s">
        <v>61</v>
      </c>
      <c r="K109" s="25">
        <v>-0.955667284108819</v>
      </c>
      <c r="L109" s="25">
        <v>-0.4579141332508845</v>
      </c>
      <c r="M109" s="25">
        <v>-0.22628429971225664</v>
      </c>
      <c r="N109" s="25">
        <v>-0.07294794920237199</v>
      </c>
      <c r="O109" s="25">
        <v>-0.03837002782847458</v>
      </c>
      <c r="P109" s="25">
        <v>-0.01313337908080768</v>
      </c>
      <c r="Q109" s="25">
        <v>-0.004672608589662547</v>
      </c>
      <c r="R109" s="25">
        <v>-0.0011213483969199553</v>
      </c>
      <c r="S109" s="25">
        <v>-0.0005011686233574704</v>
      </c>
      <c r="T109" s="25">
        <v>-0.00019224573721434628</v>
      </c>
      <c r="U109" s="25">
        <v>-0.00010175761387998407</v>
      </c>
      <c r="V109" s="25">
        <v>-4.140010132529148E-05</v>
      </c>
      <c r="W109" s="25">
        <v>-3.112830909884968E-05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892</v>
      </c>
      <c r="B111" s="25">
        <v>150.58</v>
      </c>
      <c r="C111" s="25">
        <v>144.28</v>
      </c>
      <c r="D111" s="25">
        <v>8.683694413473251</v>
      </c>
      <c r="E111" s="25">
        <v>9.218076256567956</v>
      </c>
      <c r="F111" s="25">
        <v>30.431763366926674</v>
      </c>
      <c r="G111" s="25" t="s">
        <v>59</v>
      </c>
      <c r="H111" s="25">
        <v>-17.073410131432468</v>
      </c>
      <c r="I111" s="25">
        <v>83.5065898685675</v>
      </c>
      <c r="J111" s="25" t="s">
        <v>73</v>
      </c>
      <c r="K111" s="25">
        <v>1.4080778676314434</v>
      </c>
      <c r="M111" s="25" t="s">
        <v>68</v>
      </c>
      <c r="N111" s="25">
        <v>0.7844033726315456</v>
      </c>
      <c r="X111" s="25">
        <v>50</v>
      </c>
    </row>
    <row r="112" spans="1:24" ht="12.75" hidden="1">
      <c r="A112" s="25">
        <v>889</v>
      </c>
      <c r="B112" s="25">
        <v>140.9199981689453</v>
      </c>
      <c r="C112" s="25">
        <v>141.4199981689453</v>
      </c>
      <c r="D112" s="25">
        <v>8.587418556213379</v>
      </c>
      <c r="E112" s="25">
        <v>8.955129623413086</v>
      </c>
      <c r="F112" s="25">
        <v>34.565134174842434</v>
      </c>
      <c r="G112" s="25" t="s">
        <v>56</v>
      </c>
      <c r="H112" s="25">
        <v>4.953303015477644</v>
      </c>
      <c r="I112" s="25">
        <v>95.87330118442291</v>
      </c>
      <c r="J112" s="25" t="s">
        <v>62</v>
      </c>
      <c r="K112" s="25">
        <v>1.0985659761465956</v>
      </c>
      <c r="L112" s="25">
        <v>0.36159986814909684</v>
      </c>
      <c r="M112" s="25">
        <v>0.26007046696969804</v>
      </c>
      <c r="N112" s="25">
        <v>0.027494740836251755</v>
      </c>
      <c r="O112" s="25">
        <v>0.04412022456481518</v>
      </c>
      <c r="P112" s="25">
        <v>0.010373133317617121</v>
      </c>
      <c r="Q112" s="25">
        <v>0.005370432838870988</v>
      </c>
      <c r="R112" s="25">
        <v>0.0004232062342302724</v>
      </c>
      <c r="S112" s="25">
        <v>0.0005788431753680276</v>
      </c>
      <c r="T112" s="25">
        <v>0.00015266897883067353</v>
      </c>
      <c r="U112" s="25">
        <v>0.00011745800740874544</v>
      </c>
      <c r="V112" s="25">
        <v>1.5697101410835908E-05</v>
      </c>
      <c r="W112" s="25">
        <v>3.6092906922343654E-05</v>
      </c>
      <c r="X112" s="25">
        <v>50</v>
      </c>
    </row>
    <row r="113" spans="1:24" ht="12.75" hidden="1">
      <c r="A113" s="25">
        <v>890</v>
      </c>
      <c r="B113" s="25">
        <v>111.87999725341797</v>
      </c>
      <c r="C113" s="25">
        <v>121.87999725341797</v>
      </c>
      <c r="D113" s="25">
        <v>9.780550003051758</v>
      </c>
      <c r="E113" s="25">
        <v>9.904982566833496</v>
      </c>
      <c r="F113" s="25">
        <v>30.104690929064866</v>
      </c>
      <c r="G113" s="25" t="s">
        <v>57</v>
      </c>
      <c r="H113" s="25">
        <v>11.345637739848286</v>
      </c>
      <c r="I113" s="25">
        <v>73.22563499326621</v>
      </c>
      <c r="J113" s="25" t="s">
        <v>60</v>
      </c>
      <c r="K113" s="25">
        <v>-1.0926202871702675</v>
      </c>
      <c r="L113" s="25">
        <v>-0.0019673902558968257</v>
      </c>
      <c r="M113" s="25">
        <v>0.25895341153794915</v>
      </c>
      <c r="N113" s="25">
        <v>-0.0002846742287413454</v>
      </c>
      <c r="O113" s="25">
        <v>-0.04382942386823489</v>
      </c>
      <c r="P113" s="25">
        <v>-0.00022493748422833858</v>
      </c>
      <c r="Q113" s="25">
        <v>0.005358574488362344</v>
      </c>
      <c r="R113" s="25">
        <v>-2.2911235965070276E-05</v>
      </c>
      <c r="S113" s="25">
        <v>-0.0005692387738679761</v>
      </c>
      <c r="T113" s="25">
        <v>-1.600837778321849E-05</v>
      </c>
      <c r="U113" s="25">
        <v>0.00011744831193150977</v>
      </c>
      <c r="V113" s="25">
        <v>-1.817993045866813E-06</v>
      </c>
      <c r="W113" s="25">
        <v>-3.5256793599358276E-05</v>
      </c>
      <c r="X113" s="25">
        <v>50</v>
      </c>
    </row>
    <row r="114" spans="1:24" ht="12.75" hidden="1">
      <c r="A114" s="25">
        <v>891</v>
      </c>
      <c r="B114" s="25">
        <v>109.0199966430664</v>
      </c>
      <c r="C114" s="25">
        <v>107.41999816894531</v>
      </c>
      <c r="D114" s="25">
        <v>9.490694999694824</v>
      </c>
      <c r="E114" s="25">
        <v>9.716729164123535</v>
      </c>
      <c r="F114" s="25">
        <v>26.664380088495086</v>
      </c>
      <c r="G114" s="25" t="s">
        <v>58</v>
      </c>
      <c r="H114" s="25">
        <v>7.810318985401196</v>
      </c>
      <c r="I114" s="25">
        <v>66.83031562846756</v>
      </c>
      <c r="J114" s="25" t="s">
        <v>61</v>
      </c>
      <c r="K114" s="25">
        <v>0.11414075525807732</v>
      </c>
      <c r="L114" s="25">
        <v>-0.3615945160273109</v>
      </c>
      <c r="M114" s="25">
        <v>0.02407858888503077</v>
      </c>
      <c r="N114" s="25">
        <v>-0.027493267070978312</v>
      </c>
      <c r="O114" s="25">
        <v>0.005057254099639696</v>
      </c>
      <c r="P114" s="25">
        <v>-0.010370694188589663</v>
      </c>
      <c r="Q114" s="25">
        <v>0.00035669080377287015</v>
      </c>
      <c r="R114" s="25">
        <v>-0.0004225856031124594</v>
      </c>
      <c r="S114" s="25">
        <v>0.00010500780921162146</v>
      </c>
      <c r="T114" s="25">
        <v>-0.0001518273655766654</v>
      </c>
      <c r="U114" s="25">
        <v>-1.509148392861247E-06</v>
      </c>
      <c r="V114" s="25">
        <v>-1.559146862829947E-05</v>
      </c>
      <c r="W114" s="25">
        <v>7.723757841699323E-06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892</v>
      </c>
      <c r="B116" s="101">
        <v>150.58</v>
      </c>
      <c r="C116" s="101">
        <v>144.28</v>
      </c>
      <c r="D116" s="101">
        <v>8.683694413473251</v>
      </c>
      <c r="E116" s="101">
        <v>9.218076256567956</v>
      </c>
      <c r="F116" s="101">
        <v>33.50768348755654</v>
      </c>
      <c r="G116" s="101" t="s">
        <v>59</v>
      </c>
      <c r="H116" s="101">
        <v>-8.632900231139658</v>
      </c>
      <c r="I116" s="101">
        <v>91.94709976886031</v>
      </c>
      <c r="J116" s="101" t="s">
        <v>73</v>
      </c>
      <c r="K116" s="101">
        <v>0.8880077918683438</v>
      </c>
      <c r="M116" s="101" t="s">
        <v>68</v>
      </c>
      <c r="N116" s="101">
        <v>0.4613916371822205</v>
      </c>
      <c r="X116" s="101">
        <v>50</v>
      </c>
    </row>
    <row r="117" spans="1:24" s="101" customFormat="1" ht="12.75">
      <c r="A117" s="101">
        <v>889</v>
      </c>
      <c r="B117" s="101">
        <v>140.9199981689453</v>
      </c>
      <c r="C117" s="101">
        <v>141.4199981689453</v>
      </c>
      <c r="D117" s="101">
        <v>8.587418556213379</v>
      </c>
      <c r="E117" s="101">
        <v>8.955129623413086</v>
      </c>
      <c r="F117" s="101">
        <v>34.565134174842434</v>
      </c>
      <c r="G117" s="101" t="s">
        <v>56</v>
      </c>
      <c r="H117" s="101">
        <v>4.953303015477644</v>
      </c>
      <c r="I117" s="101">
        <v>95.87330118442291</v>
      </c>
      <c r="J117" s="101" t="s">
        <v>62</v>
      </c>
      <c r="K117" s="101">
        <v>0.9142497199041787</v>
      </c>
      <c r="L117" s="101">
        <v>0.05472281783126544</v>
      </c>
      <c r="M117" s="101">
        <v>0.2164365547069338</v>
      </c>
      <c r="N117" s="101">
        <v>0.030737056622676655</v>
      </c>
      <c r="O117" s="101">
        <v>0.03671782485520009</v>
      </c>
      <c r="P117" s="101">
        <v>0.0015698024781829326</v>
      </c>
      <c r="Q117" s="101">
        <v>0.004469422532487702</v>
      </c>
      <c r="R117" s="101">
        <v>0.00047311462334194757</v>
      </c>
      <c r="S117" s="101">
        <v>0.0004817215047059344</v>
      </c>
      <c r="T117" s="101">
        <v>2.3067802891755963E-05</v>
      </c>
      <c r="U117" s="101">
        <v>9.774475959430466E-05</v>
      </c>
      <c r="V117" s="101">
        <v>1.754660726388225E-05</v>
      </c>
      <c r="W117" s="101">
        <v>3.0034248101174774E-05</v>
      </c>
      <c r="X117" s="101">
        <v>50</v>
      </c>
    </row>
    <row r="118" spans="1:24" s="101" customFormat="1" ht="12.75">
      <c r="A118" s="101">
        <v>891</v>
      </c>
      <c r="B118" s="101">
        <v>109.0199966430664</v>
      </c>
      <c r="C118" s="101">
        <v>107.41999816894531</v>
      </c>
      <c r="D118" s="101">
        <v>9.490694999694824</v>
      </c>
      <c r="E118" s="101">
        <v>9.716729164123535</v>
      </c>
      <c r="F118" s="101">
        <v>29.119964130921055</v>
      </c>
      <c r="G118" s="101" t="s">
        <v>57</v>
      </c>
      <c r="H118" s="101">
        <v>13.964876341053468</v>
      </c>
      <c r="I118" s="101">
        <v>72.98487298411983</v>
      </c>
      <c r="J118" s="101" t="s">
        <v>60</v>
      </c>
      <c r="K118" s="101">
        <v>-0.8702545648558</v>
      </c>
      <c r="L118" s="101">
        <v>0.00029801156048109</v>
      </c>
      <c r="M118" s="101">
        <v>0.2052538144245381</v>
      </c>
      <c r="N118" s="101">
        <v>-0.000318190396877586</v>
      </c>
      <c r="O118" s="101">
        <v>-0.03507027204152997</v>
      </c>
      <c r="P118" s="101">
        <v>3.422611074483475E-05</v>
      </c>
      <c r="Q118" s="101">
        <v>0.004199806885163259</v>
      </c>
      <c r="R118" s="101">
        <v>-2.558927480959516E-05</v>
      </c>
      <c r="S118" s="101">
        <v>-0.00046868794371222823</v>
      </c>
      <c r="T118" s="101">
        <v>2.4439485053065028E-06</v>
      </c>
      <c r="U118" s="101">
        <v>8.8905885531676E-05</v>
      </c>
      <c r="V118" s="101">
        <v>-2.027118674471769E-06</v>
      </c>
      <c r="W118" s="101">
        <v>-2.9436183823499802E-05</v>
      </c>
      <c r="X118" s="101">
        <v>50</v>
      </c>
    </row>
    <row r="119" spans="1:24" s="101" customFormat="1" ht="12.75">
      <c r="A119" s="101">
        <v>890</v>
      </c>
      <c r="B119" s="101">
        <v>111.87999725341797</v>
      </c>
      <c r="C119" s="101">
        <v>121.87999725341797</v>
      </c>
      <c r="D119" s="101">
        <v>9.780550003051758</v>
      </c>
      <c r="E119" s="101">
        <v>9.904982566833496</v>
      </c>
      <c r="F119" s="101">
        <v>24.445469675285427</v>
      </c>
      <c r="G119" s="101" t="s">
        <v>58</v>
      </c>
      <c r="H119" s="101">
        <v>-2.4196611915319153</v>
      </c>
      <c r="I119" s="101">
        <v>59.46033606188601</v>
      </c>
      <c r="J119" s="101" t="s">
        <v>61</v>
      </c>
      <c r="K119" s="101">
        <v>-0.28019554366997235</v>
      </c>
      <c r="L119" s="101">
        <v>0.05472200636401851</v>
      </c>
      <c r="M119" s="101">
        <v>-0.06867061873599811</v>
      </c>
      <c r="N119" s="101">
        <v>-0.030735409623054738</v>
      </c>
      <c r="O119" s="101">
        <v>-0.010875416361235579</v>
      </c>
      <c r="P119" s="101">
        <v>0.0015694293210758358</v>
      </c>
      <c r="Q119" s="101">
        <v>-0.0015288426672630726</v>
      </c>
      <c r="R119" s="101">
        <v>-0.0004724220949899697</v>
      </c>
      <c r="S119" s="101">
        <v>-0.00011129788639032078</v>
      </c>
      <c r="T119" s="101">
        <v>2.2937973885160715E-05</v>
      </c>
      <c r="U119" s="101">
        <v>-4.06175029510301E-05</v>
      </c>
      <c r="V119" s="101">
        <v>-1.7429119781346766E-05</v>
      </c>
      <c r="W119" s="101">
        <v>-5.963819322552392E-06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892</v>
      </c>
      <c r="B121" s="25">
        <v>150.58</v>
      </c>
      <c r="C121" s="25">
        <v>144.28</v>
      </c>
      <c r="D121" s="25">
        <v>8.683694413473251</v>
      </c>
      <c r="E121" s="25">
        <v>9.218076256567956</v>
      </c>
      <c r="F121" s="25">
        <v>30.431763366926674</v>
      </c>
      <c r="G121" s="25" t="s">
        <v>59</v>
      </c>
      <c r="H121" s="25">
        <v>-17.073410131432468</v>
      </c>
      <c r="I121" s="25">
        <v>83.5065898685675</v>
      </c>
      <c r="J121" s="25" t="s">
        <v>73</v>
      </c>
      <c r="K121" s="25">
        <v>1.1836542191995238</v>
      </c>
      <c r="M121" s="25" t="s">
        <v>68</v>
      </c>
      <c r="N121" s="25">
        <v>0.997199257209334</v>
      </c>
      <c r="X121" s="25">
        <v>50</v>
      </c>
    </row>
    <row r="122" spans="1:24" ht="12.75" hidden="1">
      <c r="A122" s="25">
        <v>890</v>
      </c>
      <c r="B122" s="25">
        <v>111.87999725341797</v>
      </c>
      <c r="C122" s="25">
        <v>121.87999725341797</v>
      </c>
      <c r="D122" s="25">
        <v>9.780550003051758</v>
      </c>
      <c r="E122" s="25">
        <v>9.904982566833496</v>
      </c>
      <c r="F122" s="25">
        <v>31.128237350955526</v>
      </c>
      <c r="G122" s="25" t="s">
        <v>56</v>
      </c>
      <c r="H122" s="25">
        <v>13.835277539327777</v>
      </c>
      <c r="I122" s="25">
        <v>75.7152747927457</v>
      </c>
      <c r="J122" s="25" t="s">
        <v>62</v>
      </c>
      <c r="K122" s="25">
        <v>0.5148563398524133</v>
      </c>
      <c r="L122" s="25">
        <v>0.9496252738658948</v>
      </c>
      <c r="M122" s="25">
        <v>0.12188514141695485</v>
      </c>
      <c r="N122" s="25">
        <v>0.027506440007656036</v>
      </c>
      <c r="O122" s="25">
        <v>0.02067728078090011</v>
      </c>
      <c r="P122" s="25">
        <v>0.02724176681643863</v>
      </c>
      <c r="Q122" s="25">
        <v>0.0025169130612887627</v>
      </c>
      <c r="R122" s="25">
        <v>0.00042343441883609107</v>
      </c>
      <c r="S122" s="25">
        <v>0.00027129396575546776</v>
      </c>
      <c r="T122" s="25">
        <v>0.00040086750085943667</v>
      </c>
      <c r="U122" s="25">
        <v>5.506296518262181E-05</v>
      </c>
      <c r="V122" s="25">
        <v>1.5717013333363644E-05</v>
      </c>
      <c r="W122" s="25">
        <v>1.6921484045651485E-05</v>
      </c>
      <c r="X122" s="25">
        <v>50</v>
      </c>
    </row>
    <row r="123" spans="1:24" ht="12.75" hidden="1">
      <c r="A123" s="25">
        <v>889</v>
      </c>
      <c r="B123" s="25">
        <v>140.9199981689453</v>
      </c>
      <c r="C123" s="25">
        <v>141.4199981689453</v>
      </c>
      <c r="D123" s="25">
        <v>8.587418556213379</v>
      </c>
      <c r="E123" s="25">
        <v>8.955129623413086</v>
      </c>
      <c r="F123" s="25">
        <v>31.449707196176067</v>
      </c>
      <c r="G123" s="25" t="s">
        <v>57</v>
      </c>
      <c r="H123" s="25">
        <v>-3.6879557608632467</v>
      </c>
      <c r="I123" s="25">
        <v>87.23204240808202</v>
      </c>
      <c r="J123" s="25" t="s">
        <v>60</v>
      </c>
      <c r="K123" s="25">
        <v>-0.5148088992692902</v>
      </c>
      <c r="L123" s="25">
        <v>-0.005166668754627948</v>
      </c>
      <c r="M123" s="25">
        <v>0.12188484514010703</v>
      </c>
      <c r="N123" s="25">
        <v>-0.00028433959610785794</v>
      </c>
      <c r="O123" s="25">
        <v>-0.02067114794440696</v>
      </c>
      <c r="P123" s="25">
        <v>-0.0005910808270227695</v>
      </c>
      <c r="Q123" s="25">
        <v>0.00251618532510913</v>
      </c>
      <c r="R123" s="25">
        <v>-2.2892994117992838E-05</v>
      </c>
      <c r="S123" s="25">
        <v>-0.0002701522598070117</v>
      </c>
      <c r="T123" s="25">
        <v>-4.2089125974297294E-05</v>
      </c>
      <c r="U123" s="25">
        <v>5.477005521867749E-05</v>
      </c>
      <c r="V123" s="25">
        <v>-1.8124773446758006E-06</v>
      </c>
      <c r="W123" s="25">
        <v>-1.678981213524986E-05</v>
      </c>
      <c r="X123" s="25">
        <v>50</v>
      </c>
    </row>
    <row r="124" spans="1:24" ht="12.75" hidden="1">
      <c r="A124" s="25">
        <v>891</v>
      </c>
      <c r="B124" s="25">
        <v>109.0199966430664</v>
      </c>
      <c r="C124" s="25">
        <v>107.41999816894531</v>
      </c>
      <c r="D124" s="25">
        <v>9.490694999694824</v>
      </c>
      <c r="E124" s="25">
        <v>9.716729164123535</v>
      </c>
      <c r="F124" s="25">
        <v>29.119964130921055</v>
      </c>
      <c r="G124" s="25" t="s">
        <v>58</v>
      </c>
      <c r="H124" s="25">
        <v>13.964876341053468</v>
      </c>
      <c r="I124" s="25">
        <v>72.98487298411983</v>
      </c>
      <c r="J124" s="25" t="s">
        <v>61</v>
      </c>
      <c r="K124" s="25">
        <v>0.006989128655674348</v>
      </c>
      <c r="L124" s="25">
        <v>-0.9496112184988421</v>
      </c>
      <c r="M124" s="25">
        <v>0.00026874412218740577</v>
      </c>
      <c r="N124" s="25">
        <v>-0.02750497033063053</v>
      </c>
      <c r="O124" s="25">
        <v>0.0005035704048304126</v>
      </c>
      <c r="P124" s="25">
        <v>-0.027235353545293717</v>
      </c>
      <c r="Q124" s="25">
        <v>-6.0520804616532354E-05</v>
      </c>
      <c r="R124" s="25">
        <v>-0.00042281511074625954</v>
      </c>
      <c r="S124" s="25">
        <v>2.4863072547329285E-05</v>
      </c>
      <c r="T124" s="25">
        <v>-0.0003986518013505146</v>
      </c>
      <c r="U124" s="25">
        <v>-5.671964919288599E-06</v>
      </c>
      <c r="V124" s="25">
        <v>-1.5612156609391527E-05</v>
      </c>
      <c r="W124" s="25">
        <v>2.106853286361987E-06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892</v>
      </c>
      <c r="B126" s="25">
        <v>150.58</v>
      </c>
      <c r="C126" s="25">
        <v>144.28</v>
      </c>
      <c r="D126" s="25">
        <v>8.683694413473251</v>
      </c>
      <c r="E126" s="25">
        <v>9.218076256567956</v>
      </c>
      <c r="F126" s="25">
        <v>35.529740867127906</v>
      </c>
      <c r="G126" s="25" t="s">
        <v>59</v>
      </c>
      <c r="H126" s="25">
        <v>-3.08425310705978</v>
      </c>
      <c r="I126" s="25">
        <v>97.49574689294019</v>
      </c>
      <c r="J126" s="25" t="s">
        <v>73</v>
      </c>
      <c r="K126" s="25">
        <v>1.2440579659871875</v>
      </c>
      <c r="M126" s="25" t="s">
        <v>68</v>
      </c>
      <c r="N126" s="25">
        <v>0.6452086188095215</v>
      </c>
      <c r="X126" s="25">
        <v>50</v>
      </c>
    </row>
    <row r="127" spans="1:24" ht="12.75" hidden="1">
      <c r="A127" s="25">
        <v>890</v>
      </c>
      <c r="B127" s="25">
        <v>111.87999725341797</v>
      </c>
      <c r="C127" s="25">
        <v>121.87999725341797</v>
      </c>
      <c r="D127" s="25">
        <v>9.780550003051758</v>
      </c>
      <c r="E127" s="25">
        <v>9.904982566833496</v>
      </c>
      <c r="F127" s="25">
        <v>31.128237350955526</v>
      </c>
      <c r="G127" s="25" t="s">
        <v>56</v>
      </c>
      <c r="H127" s="25">
        <v>13.835277539327777</v>
      </c>
      <c r="I127" s="25">
        <v>75.7152747927457</v>
      </c>
      <c r="J127" s="25" t="s">
        <v>62</v>
      </c>
      <c r="K127" s="25">
        <v>1.0827414666464916</v>
      </c>
      <c r="L127" s="25">
        <v>0.058914831560987715</v>
      </c>
      <c r="M127" s="25">
        <v>0.2563248072221978</v>
      </c>
      <c r="N127" s="25">
        <v>0.025163747395409893</v>
      </c>
      <c r="O127" s="25">
        <v>0.04348493186622191</v>
      </c>
      <c r="P127" s="25">
        <v>0.0016899665643451255</v>
      </c>
      <c r="Q127" s="25">
        <v>0.0052931747527996545</v>
      </c>
      <c r="R127" s="25">
        <v>0.00038736810768667714</v>
      </c>
      <c r="S127" s="25">
        <v>0.000570526847952105</v>
      </c>
      <c r="T127" s="25">
        <v>2.4841847428721337E-05</v>
      </c>
      <c r="U127" s="25">
        <v>0.00011577419230978212</v>
      </c>
      <c r="V127" s="25">
        <v>1.4367016504795787E-05</v>
      </c>
      <c r="W127" s="25">
        <v>3.557478815159999E-05</v>
      </c>
      <c r="X127" s="25">
        <v>50</v>
      </c>
    </row>
    <row r="128" spans="1:24" ht="12.75" hidden="1">
      <c r="A128" s="25">
        <v>891</v>
      </c>
      <c r="B128" s="25">
        <v>109.0199966430664</v>
      </c>
      <c r="C128" s="25">
        <v>107.41999816894531</v>
      </c>
      <c r="D128" s="25">
        <v>9.490694999694824</v>
      </c>
      <c r="E128" s="25">
        <v>9.716729164123535</v>
      </c>
      <c r="F128" s="25">
        <v>26.664380088495086</v>
      </c>
      <c r="G128" s="25" t="s">
        <v>57</v>
      </c>
      <c r="H128" s="25">
        <v>7.810318985401196</v>
      </c>
      <c r="I128" s="25">
        <v>66.83031562846756</v>
      </c>
      <c r="J128" s="25" t="s">
        <v>60</v>
      </c>
      <c r="K128" s="25">
        <v>-0.4229089297681612</v>
      </c>
      <c r="L128" s="25">
        <v>0.00032108751898365733</v>
      </c>
      <c r="M128" s="25">
        <v>0.09742968943659117</v>
      </c>
      <c r="N128" s="25">
        <v>-0.00026024891279660277</v>
      </c>
      <c r="O128" s="25">
        <v>-0.01741553125806096</v>
      </c>
      <c r="P128" s="25">
        <v>3.680773639079811E-05</v>
      </c>
      <c r="Q128" s="25">
        <v>0.0018827466346223996</v>
      </c>
      <c r="R128" s="25">
        <v>-2.0923151268246006E-05</v>
      </c>
      <c r="S128" s="25">
        <v>-0.0002632580581526627</v>
      </c>
      <c r="T128" s="25">
        <v>2.621439526788814E-06</v>
      </c>
      <c r="U128" s="25">
        <v>3.246329249996239E-05</v>
      </c>
      <c r="V128" s="25">
        <v>-1.655830555619521E-06</v>
      </c>
      <c r="W128" s="25">
        <v>-1.74537587639877E-05</v>
      </c>
      <c r="X128" s="25">
        <v>50</v>
      </c>
    </row>
    <row r="129" spans="1:24" ht="12.75" hidden="1">
      <c r="A129" s="25">
        <v>889</v>
      </c>
      <c r="B129" s="25">
        <v>140.9199981689453</v>
      </c>
      <c r="C129" s="25">
        <v>141.4199981689453</v>
      </c>
      <c r="D129" s="25">
        <v>8.587418556213379</v>
      </c>
      <c r="E129" s="25">
        <v>8.955129623413086</v>
      </c>
      <c r="F129" s="25">
        <v>28.40900824131551</v>
      </c>
      <c r="G129" s="25" t="s">
        <v>58</v>
      </c>
      <c r="H129" s="25">
        <v>-12.121941442385193</v>
      </c>
      <c r="I129" s="25">
        <v>78.79805672656008</v>
      </c>
      <c r="J129" s="25" t="s">
        <v>61</v>
      </c>
      <c r="K129" s="25">
        <v>-0.9967332244478179</v>
      </c>
      <c r="L129" s="25">
        <v>0.0589139565864041</v>
      </c>
      <c r="M129" s="25">
        <v>-0.23708619195091532</v>
      </c>
      <c r="N129" s="25">
        <v>-0.025162401584176864</v>
      </c>
      <c r="O129" s="25">
        <v>-0.03984518252448423</v>
      </c>
      <c r="P129" s="25">
        <v>0.001689565677665788</v>
      </c>
      <c r="Q129" s="25">
        <v>-0.004947015673463519</v>
      </c>
      <c r="R129" s="25">
        <v>-0.0003868026274390638</v>
      </c>
      <c r="S129" s="25">
        <v>-0.0005061581561645071</v>
      </c>
      <c r="T129" s="25">
        <v>2.470314632752796E-05</v>
      </c>
      <c r="U129" s="25">
        <v>-0.0001111296461122967</v>
      </c>
      <c r="V129" s="25">
        <v>-1.4271278443788815E-05</v>
      </c>
      <c r="W129" s="25">
        <v>-3.0998900900511645E-05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892</v>
      </c>
      <c r="B131" s="25">
        <v>150.58</v>
      </c>
      <c r="C131" s="25">
        <v>144.28</v>
      </c>
      <c r="D131" s="25">
        <v>8.683694413473251</v>
      </c>
      <c r="E131" s="25">
        <v>9.218076256567956</v>
      </c>
      <c r="F131" s="25">
        <v>33.50768348755654</v>
      </c>
      <c r="G131" s="25" t="s">
        <v>59</v>
      </c>
      <c r="H131" s="25">
        <v>-8.632900231139658</v>
      </c>
      <c r="I131" s="25">
        <v>91.94709976886031</v>
      </c>
      <c r="J131" s="25" t="s">
        <v>73</v>
      </c>
      <c r="K131" s="25">
        <v>0.9630305125016623</v>
      </c>
      <c r="M131" s="25" t="s">
        <v>68</v>
      </c>
      <c r="N131" s="25">
        <v>0.8831097264622073</v>
      </c>
      <c r="X131" s="25">
        <v>50</v>
      </c>
    </row>
    <row r="132" spans="1:24" ht="12.75" hidden="1">
      <c r="A132" s="25">
        <v>891</v>
      </c>
      <c r="B132" s="25">
        <v>109.0199966430664</v>
      </c>
      <c r="C132" s="25">
        <v>107.41999816894531</v>
      </c>
      <c r="D132" s="25">
        <v>9.490694999694824</v>
      </c>
      <c r="E132" s="25">
        <v>9.716729164123535</v>
      </c>
      <c r="F132" s="25">
        <v>30.114018043926762</v>
      </c>
      <c r="G132" s="25" t="s">
        <v>56</v>
      </c>
      <c r="H132" s="25">
        <v>16.45632510293744</v>
      </c>
      <c r="I132" s="25">
        <v>75.4763217460038</v>
      </c>
      <c r="J132" s="25" t="s">
        <v>62</v>
      </c>
      <c r="K132" s="25">
        <v>0.23800743958878878</v>
      </c>
      <c r="L132" s="25">
        <v>0.9495339676167689</v>
      </c>
      <c r="M132" s="25">
        <v>0.0563450293413443</v>
      </c>
      <c r="N132" s="25">
        <v>0.02753891218956715</v>
      </c>
      <c r="O132" s="25">
        <v>0.009559131594273731</v>
      </c>
      <c r="P132" s="25">
        <v>0.027239192817213417</v>
      </c>
      <c r="Q132" s="25">
        <v>0.001163539386698051</v>
      </c>
      <c r="R132" s="25">
        <v>0.00042395749372563333</v>
      </c>
      <c r="S132" s="25">
        <v>0.00012544002264522366</v>
      </c>
      <c r="T132" s="25">
        <v>0.00040081295693781595</v>
      </c>
      <c r="U132" s="25">
        <v>2.542992864931978E-05</v>
      </c>
      <c r="V132" s="25">
        <v>1.574296783324851E-05</v>
      </c>
      <c r="W132" s="25">
        <v>7.820973221495378E-06</v>
      </c>
      <c r="X132" s="25">
        <v>50</v>
      </c>
    </row>
    <row r="133" spans="1:24" ht="12.75" hidden="1">
      <c r="A133" s="25">
        <v>889</v>
      </c>
      <c r="B133" s="25">
        <v>140.9199981689453</v>
      </c>
      <c r="C133" s="25">
        <v>141.4199981689453</v>
      </c>
      <c r="D133" s="25">
        <v>8.587418556213379</v>
      </c>
      <c r="E133" s="25">
        <v>8.955129623413086</v>
      </c>
      <c r="F133" s="25">
        <v>28.40900824131551</v>
      </c>
      <c r="G133" s="25" t="s">
        <v>57</v>
      </c>
      <c r="H133" s="25">
        <v>-12.121941442385193</v>
      </c>
      <c r="I133" s="25">
        <v>78.79805672656008</v>
      </c>
      <c r="J133" s="25" t="s">
        <v>60</v>
      </c>
      <c r="K133" s="25">
        <v>0.13343063546652295</v>
      </c>
      <c r="L133" s="25">
        <v>-0.005165985909362517</v>
      </c>
      <c r="M133" s="25">
        <v>-0.032116236557659376</v>
      </c>
      <c r="N133" s="25">
        <v>-0.00028437830110739104</v>
      </c>
      <c r="O133" s="25">
        <v>0.005273348311178428</v>
      </c>
      <c r="P133" s="25">
        <v>-0.0005911095589501339</v>
      </c>
      <c r="Q133" s="25">
        <v>-0.0006880633852027656</v>
      </c>
      <c r="R133" s="25">
        <v>-2.288633248359528E-05</v>
      </c>
      <c r="S133" s="25">
        <v>6.194447485677532E-05</v>
      </c>
      <c r="T133" s="25">
        <v>-4.209857872063275E-05</v>
      </c>
      <c r="U133" s="25">
        <v>-1.6609242707792852E-05</v>
      </c>
      <c r="V133" s="25">
        <v>-1.8064038129835514E-06</v>
      </c>
      <c r="W133" s="25">
        <v>3.6272412342944503E-06</v>
      </c>
      <c r="X133" s="25">
        <v>50</v>
      </c>
    </row>
    <row r="134" spans="1:24" ht="12.75" hidden="1">
      <c r="A134" s="25">
        <v>890</v>
      </c>
      <c r="B134" s="25">
        <v>111.87999725341797</v>
      </c>
      <c r="C134" s="25">
        <v>121.87999725341797</v>
      </c>
      <c r="D134" s="25">
        <v>9.780550003051758</v>
      </c>
      <c r="E134" s="25">
        <v>9.904982566833496</v>
      </c>
      <c r="F134" s="25">
        <v>30.104690929064866</v>
      </c>
      <c r="G134" s="25" t="s">
        <v>58</v>
      </c>
      <c r="H134" s="25">
        <v>11.345637739848286</v>
      </c>
      <c r="I134" s="25">
        <v>73.22563499326621</v>
      </c>
      <c r="J134" s="25" t="s">
        <v>61</v>
      </c>
      <c r="K134" s="25">
        <v>-0.19708832238012178</v>
      </c>
      <c r="L134" s="25">
        <v>-0.9495199146134995</v>
      </c>
      <c r="M134" s="25">
        <v>-0.046295892699562594</v>
      </c>
      <c r="N134" s="25">
        <v>-0.027537443845908238</v>
      </c>
      <c r="O134" s="25">
        <v>-0.007973004102948515</v>
      </c>
      <c r="P134" s="25">
        <v>-0.027232778316261613</v>
      </c>
      <c r="Q134" s="25">
        <v>-0.000938292429011866</v>
      </c>
      <c r="R134" s="25">
        <v>-0.00042333931103970344</v>
      </c>
      <c r="S134" s="25">
        <v>-0.00010907832651793185</v>
      </c>
      <c r="T134" s="25">
        <v>-0.00039859595597413955</v>
      </c>
      <c r="U134" s="25">
        <v>-1.925653987047322E-05</v>
      </c>
      <c r="V134" s="25">
        <v>-1.5638987865687975E-05</v>
      </c>
      <c r="W134" s="25">
        <v>-6.928978507657666E-06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892</v>
      </c>
      <c r="B136" s="25">
        <v>150.58</v>
      </c>
      <c r="C136" s="25">
        <v>144.28</v>
      </c>
      <c r="D136" s="25">
        <v>8.683694413473251</v>
      </c>
      <c r="E136" s="25">
        <v>9.218076256567956</v>
      </c>
      <c r="F136" s="25">
        <v>35.529740867127906</v>
      </c>
      <c r="G136" s="25" t="s">
        <v>59</v>
      </c>
      <c r="H136" s="25">
        <v>-3.08425310705978</v>
      </c>
      <c r="I136" s="25">
        <v>97.49574689294019</v>
      </c>
      <c r="J136" s="25" t="s">
        <v>73</v>
      </c>
      <c r="K136" s="25">
        <v>0.7642078140297554</v>
      </c>
      <c r="M136" s="25" t="s">
        <v>68</v>
      </c>
      <c r="N136" s="25">
        <v>0.4504020526118528</v>
      </c>
      <c r="X136" s="25">
        <v>50</v>
      </c>
    </row>
    <row r="137" spans="1:24" ht="12.75" hidden="1">
      <c r="A137" s="25">
        <v>891</v>
      </c>
      <c r="B137" s="25">
        <v>109.0199966430664</v>
      </c>
      <c r="C137" s="25">
        <v>107.41999816894531</v>
      </c>
      <c r="D137" s="25">
        <v>9.490694999694824</v>
      </c>
      <c r="E137" s="25">
        <v>9.716729164123535</v>
      </c>
      <c r="F137" s="25">
        <v>30.114018043926762</v>
      </c>
      <c r="G137" s="25" t="s">
        <v>56</v>
      </c>
      <c r="H137" s="25">
        <v>16.45632510293744</v>
      </c>
      <c r="I137" s="25">
        <v>75.4763217460038</v>
      </c>
      <c r="J137" s="25" t="s">
        <v>62</v>
      </c>
      <c r="K137" s="25">
        <v>0.7752144756466722</v>
      </c>
      <c r="L137" s="25">
        <v>0.35731654789155587</v>
      </c>
      <c r="M137" s="25">
        <v>0.18352160022542052</v>
      </c>
      <c r="N137" s="25">
        <v>0.02838797811552828</v>
      </c>
      <c r="O137" s="25">
        <v>0.031134208524593927</v>
      </c>
      <c r="P137" s="25">
        <v>0.010250395190481994</v>
      </c>
      <c r="Q137" s="25">
        <v>0.0037897745962221785</v>
      </c>
      <c r="R137" s="25">
        <v>0.0004370180091091657</v>
      </c>
      <c r="S137" s="25">
        <v>0.00040850406321036047</v>
      </c>
      <c r="T137" s="25">
        <v>0.000150841555423843</v>
      </c>
      <c r="U137" s="25">
        <v>8.288984842934011E-05</v>
      </c>
      <c r="V137" s="25">
        <v>1.621851085827421E-05</v>
      </c>
      <c r="W137" s="25">
        <v>2.5474084312776975E-05</v>
      </c>
      <c r="X137" s="25">
        <v>50</v>
      </c>
    </row>
    <row r="138" spans="1:24" ht="12.75" hidden="1">
      <c r="A138" s="25">
        <v>890</v>
      </c>
      <c r="B138" s="25">
        <v>111.87999725341797</v>
      </c>
      <c r="C138" s="25">
        <v>121.87999725341797</v>
      </c>
      <c r="D138" s="25">
        <v>9.780550003051758</v>
      </c>
      <c r="E138" s="25">
        <v>9.904982566833496</v>
      </c>
      <c r="F138" s="25">
        <v>24.445469675285427</v>
      </c>
      <c r="G138" s="25" t="s">
        <v>57</v>
      </c>
      <c r="H138" s="25">
        <v>-2.4196611915319153</v>
      </c>
      <c r="I138" s="25">
        <v>59.46033606188601</v>
      </c>
      <c r="J138" s="25" t="s">
        <v>60</v>
      </c>
      <c r="K138" s="25">
        <v>-0.02857537790564809</v>
      </c>
      <c r="L138" s="25">
        <v>-0.0019435798347233937</v>
      </c>
      <c r="M138" s="25">
        <v>0.00467999635226589</v>
      </c>
      <c r="N138" s="25">
        <v>-0.0002933282494161421</v>
      </c>
      <c r="O138" s="25">
        <v>-0.0014830561435845188</v>
      </c>
      <c r="P138" s="25">
        <v>-0.00022237905254664</v>
      </c>
      <c r="Q138" s="25">
        <v>-2.8115927891389806E-06</v>
      </c>
      <c r="R138" s="25">
        <v>-2.358943078454855E-05</v>
      </c>
      <c r="S138" s="25">
        <v>-4.696766226111733E-05</v>
      </c>
      <c r="T138" s="25">
        <v>-1.5839908926706986E-05</v>
      </c>
      <c r="U138" s="25">
        <v>-6.628441903326887E-06</v>
      </c>
      <c r="V138" s="25">
        <v>-1.8630821410418029E-06</v>
      </c>
      <c r="W138" s="25">
        <v>-3.7704614296861885E-06</v>
      </c>
      <c r="X138" s="25">
        <v>50</v>
      </c>
    </row>
    <row r="139" spans="1:24" ht="12.75" hidden="1">
      <c r="A139" s="25">
        <v>889</v>
      </c>
      <c r="B139" s="25">
        <v>140.9199981689453</v>
      </c>
      <c r="C139" s="25">
        <v>141.4199981689453</v>
      </c>
      <c r="D139" s="25">
        <v>8.587418556213379</v>
      </c>
      <c r="E139" s="25">
        <v>8.955129623413086</v>
      </c>
      <c r="F139" s="25">
        <v>31.449707196176067</v>
      </c>
      <c r="G139" s="25" t="s">
        <v>58</v>
      </c>
      <c r="H139" s="25">
        <v>-3.6879557608632467</v>
      </c>
      <c r="I139" s="25">
        <v>87.23204240808202</v>
      </c>
      <c r="J139" s="25" t="s">
        <v>61</v>
      </c>
      <c r="K139" s="25">
        <v>-0.7746876344886979</v>
      </c>
      <c r="L139" s="25">
        <v>-0.3573112619195826</v>
      </c>
      <c r="M139" s="25">
        <v>-0.18346191807413834</v>
      </c>
      <c r="N139" s="25">
        <v>-0.02838646261910432</v>
      </c>
      <c r="O139" s="25">
        <v>-0.03109886629650466</v>
      </c>
      <c r="P139" s="25">
        <v>-0.01024798268529201</v>
      </c>
      <c r="Q139" s="25">
        <v>-0.003789773553276893</v>
      </c>
      <c r="R139" s="25">
        <v>-0.00043638088757529223</v>
      </c>
      <c r="S139" s="25">
        <v>-0.000405795032450004</v>
      </c>
      <c r="T139" s="25">
        <v>-0.00015000757356839662</v>
      </c>
      <c r="U139" s="25">
        <v>-8.262439549293658E-05</v>
      </c>
      <c r="V139" s="25">
        <v>-1.611114581262579E-05</v>
      </c>
      <c r="W139" s="25">
        <v>-2.5193502975603032E-05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892</v>
      </c>
      <c r="B141" s="25">
        <v>141.04</v>
      </c>
      <c r="C141" s="25">
        <v>140.84</v>
      </c>
      <c r="D141" s="25">
        <v>8.725209035143859</v>
      </c>
      <c r="E141" s="25">
        <v>8.890042626666965</v>
      </c>
      <c r="F141" s="25">
        <v>29.528136322649516</v>
      </c>
      <c r="G141" s="25" t="s">
        <v>59</v>
      </c>
      <c r="H141" s="25">
        <v>-10.430829794251935</v>
      </c>
      <c r="I141" s="25">
        <v>80.60917020574801</v>
      </c>
      <c r="J141" s="25" t="s">
        <v>73</v>
      </c>
      <c r="K141" s="25">
        <v>1.2776480968254438</v>
      </c>
      <c r="M141" s="25" t="s">
        <v>68</v>
      </c>
      <c r="N141" s="25">
        <v>0.6899017537279493</v>
      </c>
      <c r="X141" s="25">
        <v>50</v>
      </c>
    </row>
    <row r="142" spans="1:24" ht="12.75" hidden="1">
      <c r="A142" s="25">
        <v>889</v>
      </c>
      <c r="B142" s="25">
        <v>155.47999572753906</v>
      </c>
      <c r="C142" s="25">
        <v>140.67999267578125</v>
      </c>
      <c r="D142" s="25">
        <v>8.711843490600586</v>
      </c>
      <c r="E142" s="25">
        <v>9.262494087219238</v>
      </c>
      <c r="F142" s="25">
        <v>36.254659656953585</v>
      </c>
      <c r="G142" s="25" t="s">
        <v>56</v>
      </c>
      <c r="H142" s="25">
        <v>-6.29608515589203</v>
      </c>
      <c r="I142" s="25">
        <v>99.18391057164699</v>
      </c>
      <c r="J142" s="25" t="s">
        <v>62</v>
      </c>
      <c r="K142" s="25">
        <v>1.0691691133257932</v>
      </c>
      <c r="L142" s="25">
        <v>0.2608943110635589</v>
      </c>
      <c r="M142" s="25">
        <v>0.253110810621547</v>
      </c>
      <c r="N142" s="25">
        <v>0.021609282900511437</v>
      </c>
      <c r="O142" s="25">
        <v>0.042939878129647106</v>
      </c>
      <c r="P142" s="25">
        <v>0.007484136153591986</v>
      </c>
      <c r="Q142" s="25">
        <v>0.00522674137237079</v>
      </c>
      <c r="R142" s="25">
        <v>0.00033258538698937917</v>
      </c>
      <c r="S142" s="25">
        <v>0.0005633621093373539</v>
      </c>
      <c r="T142" s="25">
        <v>0.00011013743673039735</v>
      </c>
      <c r="U142" s="25">
        <v>0.00011432253651178957</v>
      </c>
      <c r="V142" s="25">
        <v>1.234056427936462E-05</v>
      </c>
      <c r="W142" s="25">
        <v>3.512919424844075E-05</v>
      </c>
      <c r="X142" s="25">
        <v>50</v>
      </c>
    </row>
    <row r="143" spans="1:24" ht="12.75" hidden="1">
      <c r="A143" s="25">
        <v>890</v>
      </c>
      <c r="B143" s="25">
        <v>124.5999984741211</v>
      </c>
      <c r="C143" s="25">
        <v>131.60000610351562</v>
      </c>
      <c r="D143" s="25">
        <v>9.60196590423584</v>
      </c>
      <c r="E143" s="25">
        <v>10.043113708496094</v>
      </c>
      <c r="F143" s="25">
        <v>32.725802021449795</v>
      </c>
      <c r="G143" s="25" t="s">
        <v>57</v>
      </c>
      <c r="H143" s="25">
        <v>6.5249693621209985</v>
      </c>
      <c r="I143" s="25">
        <v>81.12496783624205</v>
      </c>
      <c r="J143" s="25" t="s">
        <v>60</v>
      </c>
      <c r="K143" s="25">
        <v>-0.6488545092826841</v>
      </c>
      <c r="L143" s="25">
        <v>-0.0014196928500068756</v>
      </c>
      <c r="M143" s="25">
        <v>0.15588401337574986</v>
      </c>
      <c r="N143" s="25">
        <v>-0.0002237944300213459</v>
      </c>
      <c r="O143" s="25">
        <v>-0.025689438794249755</v>
      </c>
      <c r="P143" s="25">
        <v>-0.00016235704962772168</v>
      </c>
      <c r="Q143" s="25">
        <v>0.003325948646681251</v>
      </c>
      <c r="R143" s="25">
        <v>-1.8009628057620695E-05</v>
      </c>
      <c r="S143" s="25">
        <v>-0.00030578784643495903</v>
      </c>
      <c r="T143" s="25">
        <v>-1.1554123519923464E-05</v>
      </c>
      <c r="U143" s="25">
        <v>7.950645279241724E-05</v>
      </c>
      <c r="V143" s="25">
        <v>-1.4261873365193869E-06</v>
      </c>
      <c r="W143" s="25">
        <v>-1.8075481200275558E-05</v>
      </c>
      <c r="X143" s="25">
        <v>50</v>
      </c>
    </row>
    <row r="144" spans="1:24" ht="12.75" hidden="1">
      <c r="A144" s="25">
        <v>891</v>
      </c>
      <c r="B144" s="25">
        <v>103.30000305175781</v>
      </c>
      <c r="C144" s="25">
        <v>111.0999984741211</v>
      </c>
      <c r="D144" s="25">
        <v>9.571480751037598</v>
      </c>
      <c r="E144" s="25">
        <v>9.820210456848145</v>
      </c>
      <c r="F144" s="25">
        <v>27.783851134260487</v>
      </c>
      <c r="G144" s="25" t="s">
        <v>58</v>
      </c>
      <c r="H144" s="25">
        <v>15.731750367623164</v>
      </c>
      <c r="I144" s="25">
        <v>69.03175341938093</v>
      </c>
      <c r="J144" s="25" t="s">
        <v>61</v>
      </c>
      <c r="K144" s="25">
        <v>0.8497708036131804</v>
      </c>
      <c r="L144" s="25">
        <v>-0.2608904483064504</v>
      </c>
      <c r="M144" s="25">
        <v>0.19941227852708987</v>
      </c>
      <c r="N144" s="25">
        <v>-0.021608124016846704</v>
      </c>
      <c r="O144" s="25">
        <v>0.03440764258453987</v>
      </c>
      <c r="P144" s="25">
        <v>-0.007482374900654125</v>
      </c>
      <c r="Q144" s="25">
        <v>0.004031983503598649</v>
      </c>
      <c r="R144" s="25">
        <v>-0.0003320974148289945</v>
      </c>
      <c r="S144" s="25">
        <v>0.000473149721768599</v>
      </c>
      <c r="T144" s="25">
        <v>-0.00010952970920818072</v>
      </c>
      <c r="U144" s="25">
        <v>8.214844075730584E-05</v>
      </c>
      <c r="V144" s="25">
        <v>-1.2257875689297953E-05</v>
      </c>
      <c r="W144" s="25">
        <v>3.0122039571104206E-05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892</v>
      </c>
      <c r="B146" s="101">
        <v>141.04</v>
      </c>
      <c r="C146" s="101">
        <v>140.84</v>
      </c>
      <c r="D146" s="101">
        <v>8.725209035143859</v>
      </c>
      <c r="E146" s="101">
        <v>8.890042626666965</v>
      </c>
      <c r="F146" s="101">
        <v>33.84667182113895</v>
      </c>
      <c r="G146" s="101" t="s">
        <v>59</v>
      </c>
      <c r="H146" s="101">
        <v>1.3583857266165467</v>
      </c>
      <c r="I146" s="101">
        <v>92.3983857266165</v>
      </c>
      <c r="J146" s="101" t="s">
        <v>73</v>
      </c>
      <c r="K146" s="101">
        <v>0.7756781500957936</v>
      </c>
      <c r="M146" s="101" t="s">
        <v>68</v>
      </c>
      <c r="N146" s="101">
        <v>0.5591594094680435</v>
      </c>
      <c r="X146" s="101">
        <v>50</v>
      </c>
    </row>
    <row r="147" spans="1:24" s="101" customFormat="1" ht="12.75">
      <c r="A147" s="101">
        <v>889</v>
      </c>
      <c r="B147" s="101">
        <v>155.47999572753906</v>
      </c>
      <c r="C147" s="101">
        <v>140.67999267578125</v>
      </c>
      <c r="D147" s="101">
        <v>8.711843490600586</v>
      </c>
      <c r="E147" s="101">
        <v>9.262494087219238</v>
      </c>
      <c r="F147" s="101">
        <v>36.254659656953585</v>
      </c>
      <c r="G147" s="101" t="s">
        <v>56</v>
      </c>
      <c r="H147" s="101">
        <v>-6.29608515589203</v>
      </c>
      <c r="I147" s="101">
        <v>99.18391057164699</v>
      </c>
      <c r="J147" s="101" t="s">
        <v>62</v>
      </c>
      <c r="K147" s="101">
        <v>0.619139070660458</v>
      </c>
      <c r="L147" s="101">
        <v>0.6076802047290989</v>
      </c>
      <c r="M147" s="101">
        <v>0.1465729322405127</v>
      </c>
      <c r="N147" s="101">
        <v>0.025581474058302713</v>
      </c>
      <c r="O147" s="101">
        <v>0.02486584943204167</v>
      </c>
      <c r="P147" s="101">
        <v>0.017432440692566862</v>
      </c>
      <c r="Q147" s="101">
        <v>0.0030267302761366605</v>
      </c>
      <c r="R147" s="101">
        <v>0.0003937201898798389</v>
      </c>
      <c r="S147" s="101">
        <v>0.000326213908893003</v>
      </c>
      <c r="T147" s="101">
        <v>0.00025649014044075723</v>
      </c>
      <c r="U147" s="101">
        <v>6.617977751709761E-05</v>
      </c>
      <c r="V147" s="101">
        <v>1.4598947329390771E-05</v>
      </c>
      <c r="W147" s="101">
        <v>2.033452210623896E-05</v>
      </c>
      <c r="X147" s="101">
        <v>50</v>
      </c>
    </row>
    <row r="148" spans="1:24" s="101" customFormat="1" ht="12.75">
      <c r="A148" s="101">
        <v>891</v>
      </c>
      <c r="B148" s="101">
        <v>103.30000305175781</v>
      </c>
      <c r="C148" s="101">
        <v>111.0999984741211</v>
      </c>
      <c r="D148" s="101">
        <v>9.571480751037598</v>
      </c>
      <c r="E148" s="101">
        <v>9.820210456848145</v>
      </c>
      <c r="F148" s="101">
        <v>28.47638623608472</v>
      </c>
      <c r="G148" s="101" t="s">
        <v>57</v>
      </c>
      <c r="H148" s="101">
        <v>17.452423004126217</v>
      </c>
      <c r="I148" s="101">
        <v>70.75242605588399</v>
      </c>
      <c r="J148" s="101" t="s">
        <v>60</v>
      </c>
      <c r="K148" s="101">
        <v>-0.6189569879080028</v>
      </c>
      <c r="L148" s="101">
        <v>0.003306514949538456</v>
      </c>
      <c r="M148" s="101">
        <v>0.14656076825007172</v>
      </c>
      <c r="N148" s="101">
        <v>-0.00026501575594311546</v>
      </c>
      <c r="O148" s="101">
        <v>-0.024850577655737668</v>
      </c>
      <c r="P148" s="101">
        <v>0.0003784010326258452</v>
      </c>
      <c r="Q148" s="101">
        <v>0.003026459542974223</v>
      </c>
      <c r="R148" s="101">
        <v>-2.1295554783725448E-05</v>
      </c>
      <c r="S148" s="101">
        <v>-0.00032449536514669863</v>
      </c>
      <c r="T148" s="101">
        <v>2.6952315748053607E-05</v>
      </c>
      <c r="U148" s="101">
        <v>6.589451258814732E-05</v>
      </c>
      <c r="V148" s="101">
        <v>-1.6848094224396309E-06</v>
      </c>
      <c r="W148" s="101">
        <v>-2.0146345715388507E-05</v>
      </c>
      <c r="X148" s="101">
        <v>50</v>
      </c>
    </row>
    <row r="149" spans="1:24" s="101" customFormat="1" ht="12.75">
      <c r="A149" s="101">
        <v>890</v>
      </c>
      <c r="B149" s="101">
        <v>124.5999984741211</v>
      </c>
      <c r="C149" s="101">
        <v>131.60000610351562</v>
      </c>
      <c r="D149" s="101">
        <v>9.60196590423584</v>
      </c>
      <c r="E149" s="101">
        <v>10.043113708496094</v>
      </c>
      <c r="F149" s="101">
        <v>27.686004959185247</v>
      </c>
      <c r="G149" s="101" t="s">
        <v>58</v>
      </c>
      <c r="H149" s="101">
        <v>-5.968334065841432</v>
      </c>
      <c r="I149" s="101">
        <v>68.63166440827962</v>
      </c>
      <c r="J149" s="101" t="s">
        <v>61</v>
      </c>
      <c r="K149" s="101">
        <v>0.015014524239821634</v>
      </c>
      <c r="L149" s="101">
        <v>0.6076712089431983</v>
      </c>
      <c r="M149" s="101">
        <v>0.0018882996400716489</v>
      </c>
      <c r="N149" s="101">
        <v>-0.025580101282925302</v>
      </c>
      <c r="O149" s="101">
        <v>0.0008713542064618692</v>
      </c>
      <c r="P149" s="101">
        <v>0.017428333286874244</v>
      </c>
      <c r="Q149" s="101">
        <v>-4.048208520523884E-05</v>
      </c>
      <c r="R149" s="101">
        <v>-0.00039314385060111237</v>
      </c>
      <c r="S149" s="101">
        <v>3.344057944419023E-05</v>
      </c>
      <c r="T149" s="101">
        <v>0.0002550701174562332</v>
      </c>
      <c r="U149" s="101">
        <v>-6.138091151411314E-06</v>
      </c>
      <c r="V149" s="101">
        <v>-1.450140270237278E-05</v>
      </c>
      <c r="W149" s="101">
        <v>2.759989783526035E-06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892</v>
      </c>
      <c r="B151" s="25">
        <v>141.04</v>
      </c>
      <c r="C151" s="25">
        <v>140.84</v>
      </c>
      <c r="D151" s="25">
        <v>8.725209035143859</v>
      </c>
      <c r="E151" s="25">
        <v>8.890042626666965</v>
      </c>
      <c r="F151" s="25">
        <v>29.528136322649516</v>
      </c>
      <c r="G151" s="25" t="s">
        <v>59</v>
      </c>
      <c r="H151" s="25">
        <v>-10.430829794251935</v>
      </c>
      <c r="I151" s="25">
        <v>80.60917020574801</v>
      </c>
      <c r="J151" s="25" t="s">
        <v>73</v>
      </c>
      <c r="K151" s="25">
        <v>0.8427982547070045</v>
      </c>
      <c r="M151" s="25" t="s">
        <v>68</v>
      </c>
      <c r="N151" s="25">
        <v>0.6724229334952003</v>
      </c>
      <c r="X151" s="25">
        <v>50</v>
      </c>
    </row>
    <row r="152" spans="1:24" ht="12.75" hidden="1">
      <c r="A152" s="25">
        <v>890</v>
      </c>
      <c r="B152" s="25">
        <v>124.5999984741211</v>
      </c>
      <c r="C152" s="25">
        <v>131.60000610351562</v>
      </c>
      <c r="D152" s="25">
        <v>9.60196590423584</v>
      </c>
      <c r="E152" s="25">
        <v>10.043113708496094</v>
      </c>
      <c r="F152" s="25">
        <v>32.07319356782479</v>
      </c>
      <c r="G152" s="25" t="s">
        <v>56</v>
      </c>
      <c r="H152" s="25">
        <v>4.907198779285849</v>
      </c>
      <c r="I152" s="25">
        <v>79.5071972534069</v>
      </c>
      <c r="J152" s="25" t="s">
        <v>62</v>
      </c>
      <c r="K152" s="25">
        <v>0.52199027138811</v>
      </c>
      <c r="L152" s="25">
        <v>0.7439567582587164</v>
      </c>
      <c r="M152" s="25">
        <v>0.12357390099148063</v>
      </c>
      <c r="N152" s="25">
        <v>0.02608514147090049</v>
      </c>
      <c r="O152" s="25">
        <v>0.0209639886316266</v>
      </c>
      <c r="P152" s="25">
        <v>0.021341739965144782</v>
      </c>
      <c r="Q152" s="25">
        <v>0.0025518051245468874</v>
      </c>
      <c r="R152" s="25">
        <v>0.0004015319819516303</v>
      </c>
      <c r="S152" s="25">
        <v>0.0002750254204125376</v>
      </c>
      <c r="T152" s="25">
        <v>0.0003140368868267315</v>
      </c>
      <c r="U152" s="25">
        <v>5.582692460972243E-05</v>
      </c>
      <c r="V152" s="25">
        <v>1.4907452247088343E-05</v>
      </c>
      <c r="W152" s="25">
        <v>1.714950169274707E-05</v>
      </c>
      <c r="X152" s="25">
        <v>50</v>
      </c>
    </row>
    <row r="153" spans="1:24" ht="12.75" hidden="1">
      <c r="A153" s="25">
        <v>889</v>
      </c>
      <c r="B153" s="25">
        <v>155.47999572753906</v>
      </c>
      <c r="C153" s="25">
        <v>140.67999267578125</v>
      </c>
      <c r="D153" s="25">
        <v>8.711843490600586</v>
      </c>
      <c r="E153" s="25">
        <v>9.262494087219238</v>
      </c>
      <c r="F153" s="25">
        <v>36.635696062350284</v>
      </c>
      <c r="G153" s="25" t="s">
        <v>57</v>
      </c>
      <c r="H153" s="25">
        <v>-5.253662440715345</v>
      </c>
      <c r="I153" s="25">
        <v>100.22633328682367</v>
      </c>
      <c r="J153" s="25" t="s">
        <v>60</v>
      </c>
      <c r="K153" s="25">
        <v>-0.19724566373594407</v>
      </c>
      <c r="L153" s="25">
        <v>-0.004047758689629383</v>
      </c>
      <c r="M153" s="25">
        <v>0.047992515977199265</v>
      </c>
      <c r="N153" s="25">
        <v>-0.00026966801682477365</v>
      </c>
      <c r="O153" s="25">
        <v>-0.007711738743713975</v>
      </c>
      <c r="P153" s="25">
        <v>-0.00046312212659689855</v>
      </c>
      <c r="Q153" s="25">
        <v>0.0010524062831994364</v>
      </c>
      <c r="R153" s="25">
        <v>-2.170414529785377E-05</v>
      </c>
      <c r="S153" s="25">
        <v>-8.3688245227095E-05</v>
      </c>
      <c r="T153" s="25">
        <v>-3.297870070827868E-05</v>
      </c>
      <c r="U153" s="25">
        <v>2.698969210012232E-05</v>
      </c>
      <c r="V153" s="25">
        <v>-1.7149006590978252E-06</v>
      </c>
      <c r="W153" s="25">
        <v>-4.676798800943633E-06</v>
      </c>
      <c r="X153" s="25">
        <v>50</v>
      </c>
    </row>
    <row r="154" spans="1:24" ht="12.75" hidden="1">
      <c r="A154" s="25">
        <v>891</v>
      </c>
      <c r="B154" s="25">
        <v>103.30000305175781</v>
      </c>
      <c r="C154" s="25">
        <v>111.0999984741211</v>
      </c>
      <c r="D154" s="25">
        <v>9.571480751037598</v>
      </c>
      <c r="E154" s="25">
        <v>9.820210456848145</v>
      </c>
      <c r="F154" s="25">
        <v>28.47638623608472</v>
      </c>
      <c r="G154" s="25" t="s">
        <v>58</v>
      </c>
      <c r="H154" s="25">
        <v>17.452423004126217</v>
      </c>
      <c r="I154" s="25">
        <v>70.75242605588399</v>
      </c>
      <c r="J154" s="25" t="s">
        <v>61</v>
      </c>
      <c r="K154" s="25">
        <v>0.4832887248438552</v>
      </c>
      <c r="L154" s="25">
        <v>-0.7439457465490402</v>
      </c>
      <c r="M154" s="25">
        <v>0.1138737345327294</v>
      </c>
      <c r="N154" s="25">
        <v>-0.02608374752058443</v>
      </c>
      <c r="O154" s="25">
        <v>0.019494047935092143</v>
      </c>
      <c r="P154" s="25">
        <v>-0.021336714429258184</v>
      </c>
      <c r="Q154" s="25">
        <v>0.0023246828619719515</v>
      </c>
      <c r="R154" s="25">
        <v>-0.0004009449620669825</v>
      </c>
      <c r="S154" s="25">
        <v>0.00026198331909475206</v>
      </c>
      <c r="T154" s="25">
        <v>-0.0003123004508280754</v>
      </c>
      <c r="U154" s="25">
        <v>4.8869233999728566E-05</v>
      </c>
      <c r="V154" s="25">
        <v>-1.4808485683169807E-05</v>
      </c>
      <c r="W154" s="25">
        <v>1.649948366722507E-05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892</v>
      </c>
      <c r="B156" s="25">
        <v>141.04</v>
      </c>
      <c r="C156" s="25">
        <v>140.84</v>
      </c>
      <c r="D156" s="25">
        <v>8.725209035143859</v>
      </c>
      <c r="E156" s="25">
        <v>8.890042626666965</v>
      </c>
      <c r="F156" s="25">
        <v>34.27754533556526</v>
      </c>
      <c r="G156" s="25" t="s">
        <v>59</v>
      </c>
      <c r="H156" s="25">
        <v>2.534631869685768</v>
      </c>
      <c r="I156" s="25">
        <v>93.57463186968572</v>
      </c>
      <c r="J156" s="25" t="s">
        <v>73</v>
      </c>
      <c r="K156" s="25">
        <v>1.3888149818490876</v>
      </c>
      <c r="M156" s="25" t="s">
        <v>68</v>
      </c>
      <c r="N156" s="25">
        <v>0.8700353289098324</v>
      </c>
      <c r="X156" s="25">
        <v>50</v>
      </c>
    </row>
    <row r="157" spans="1:24" ht="12.75" hidden="1">
      <c r="A157" s="25">
        <v>890</v>
      </c>
      <c r="B157" s="25">
        <v>124.5999984741211</v>
      </c>
      <c r="C157" s="25">
        <v>131.60000610351562</v>
      </c>
      <c r="D157" s="25">
        <v>9.60196590423584</v>
      </c>
      <c r="E157" s="25">
        <v>10.043113708496094</v>
      </c>
      <c r="F157" s="25">
        <v>32.07319356782479</v>
      </c>
      <c r="G157" s="25" t="s">
        <v>56</v>
      </c>
      <c r="H157" s="25">
        <v>4.907198779285849</v>
      </c>
      <c r="I157" s="25">
        <v>79.5071972534069</v>
      </c>
      <c r="J157" s="25" t="s">
        <v>62</v>
      </c>
      <c r="K157" s="25">
        <v>0.9880037727338401</v>
      </c>
      <c r="L157" s="25">
        <v>0.5962443556300154</v>
      </c>
      <c r="M157" s="25">
        <v>0.23389700490843568</v>
      </c>
      <c r="N157" s="25">
        <v>0.023611830757280062</v>
      </c>
      <c r="O157" s="25">
        <v>0.039680010475916946</v>
      </c>
      <c r="P157" s="25">
        <v>0.017104283539448716</v>
      </c>
      <c r="Q157" s="25">
        <v>0.004830038340013395</v>
      </c>
      <c r="R157" s="25">
        <v>0.00036344334865516786</v>
      </c>
      <c r="S157" s="25">
        <v>0.0005205777394556872</v>
      </c>
      <c r="T157" s="25">
        <v>0.0002516556200707551</v>
      </c>
      <c r="U157" s="25">
        <v>0.00010564304590378674</v>
      </c>
      <c r="V157" s="25">
        <v>1.3473768771993125E-05</v>
      </c>
      <c r="W157" s="25">
        <v>3.245545872196817E-05</v>
      </c>
      <c r="X157" s="25">
        <v>50</v>
      </c>
    </row>
    <row r="158" spans="1:24" ht="12.75" hidden="1">
      <c r="A158" s="25">
        <v>891</v>
      </c>
      <c r="B158" s="25">
        <v>103.30000305175781</v>
      </c>
      <c r="C158" s="25">
        <v>111.0999984741211</v>
      </c>
      <c r="D158" s="25">
        <v>9.571480751037598</v>
      </c>
      <c r="E158" s="25">
        <v>9.820210456848145</v>
      </c>
      <c r="F158" s="25">
        <v>27.783851134260487</v>
      </c>
      <c r="G158" s="25" t="s">
        <v>57</v>
      </c>
      <c r="H158" s="25">
        <v>15.731750367623164</v>
      </c>
      <c r="I158" s="25">
        <v>69.03175341938093</v>
      </c>
      <c r="J158" s="25" t="s">
        <v>60</v>
      </c>
      <c r="K158" s="25">
        <v>-0.5108829191288029</v>
      </c>
      <c r="L158" s="25">
        <v>0.0032445878839421054</v>
      </c>
      <c r="M158" s="25">
        <v>0.11866155428552022</v>
      </c>
      <c r="N158" s="25">
        <v>-0.00024444792676951005</v>
      </c>
      <c r="O158" s="25">
        <v>-0.020883206383300358</v>
      </c>
      <c r="P158" s="25">
        <v>0.0003713146617184101</v>
      </c>
      <c r="Q158" s="25">
        <v>0.00234028844131325</v>
      </c>
      <c r="R158" s="25">
        <v>-1.9638838293432816E-05</v>
      </c>
      <c r="S158" s="25">
        <v>-0.0003032271897589973</v>
      </c>
      <c r="T158" s="25">
        <v>2.644428718941122E-05</v>
      </c>
      <c r="U158" s="25">
        <v>4.367815830598255E-05</v>
      </c>
      <c r="V158" s="25">
        <v>-1.5542145205581486E-06</v>
      </c>
      <c r="W158" s="25">
        <v>-1.9768144428649404E-05</v>
      </c>
      <c r="X158" s="25">
        <v>50</v>
      </c>
    </row>
    <row r="159" spans="1:24" ht="12.75" hidden="1">
      <c r="A159" s="25">
        <v>889</v>
      </c>
      <c r="B159" s="25">
        <v>155.47999572753906</v>
      </c>
      <c r="C159" s="25">
        <v>140.67999267578125</v>
      </c>
      <c r="D159" s="25">
        <v>8.711843490600586</v>
      </c>
      <c r="E159" s="25">
        <v>9.262494087219238</v>
      </c>
      <c r="F159" s="25">
        <v>32.294087478333026</v>
      </c>
      <c r="G159" s="25" t="s">
        <v>58</v>
      </c>
      <c r="H159" s="25">
        <v>-17.131245118606273</v>
      </c>
      <c r="I159" s="25">
        <v>88.34875060893275</v>
      </c>
      <c r="J159" s="25" t="s">
        <v>61</v>
      </c>
      <c r="K159" s="25">
        <v>-0.8456654763431782</v>
      </c>
      <c r="L159" s="25">
        <v>0.5962355275141826</v>
      </c>
      <c r="M159" s="25">
        <v>-0.20156201140016766</v>
      </c>
      <c r="N159" s="25">
        <v>-0.02361056536641033</v>
      </c>
      <c r="O159" s="25">
        <v>-0.033740108513775735</v>
      </c>
      <c r="P159" s="25">
        <v>0.017100252653684662</v>
      </c>
      <c r="Q159" s="25">
        <v>-0.004225200631621527</v>
      </c>
      <c r="R159" s="25">
        <v>-0.0003629123636804984</v>
      </c>
      <c r="S159" s="25">
        <v>-0.000423148265041527</v>
      </c>
      <c r="T159" s="25">
        <v>0.00025026236390684114</v>
      </c>
      <c r="U159" s="25">
        <v>-9.619080847371603E-05</v>
      </c>
      <c r="V159" s="25">
        <v>-1.3383828381491722E-05</v>
      </c>
      <c r="W159" s="25">
        <v>-2.5740576269800902E-05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892</v>
      </c>
      <c r="B161" s="25">
        <v>141.04</v>
      </c>
      <c r="C161" s="25">
        <v>140.84</v>
      </c>
      <c r="D161" s="25">
        <v>8.725209035143859</v>
      </c>
      <c r="E161" s="25">
        <v>8.890042626666965</v>
      </c>
      <c r="F161" s="25">
        <v>33.84667182113895</v>
      </c>
      <c r="G161" s="25" t="s">
        <v>59</v>
      </c>
      <c r="H161" s="25">
        <v>1.3583857266165467</v>
      </c>
      <c r="I161" s="25">
        <v>92.3983857266165</v>
      </c>
      <c r="J161" s="25" t="s">
        <v>73</v>
      </c>
      <c r="K161" s="25">
        <v>1.2405595982063033</v>
      </c>
      <c r="M161" s="25" t="s">
        <v>68</v>
      </c>
      <c r="N161" s="25">
        <v>0.88184239365148</v>
      </c>
      <c r="X161" s="25">
        <v>50</v>
      </c>
    </row>
    <row r="162" spans="1:24" ht="12.75" hidden="1">
      <c r="A162" s="25">
        <v>891</v>
      </c>
      <c r="B162" s="25">
        <v>103.30000305175781</v>
      </c>
      <c r="C162" s="25">
        <v>111.0999984741211</v>
      </c>
      <c r="D162" s="25">
        <v>9.571480751037598</v>
      </c>
      <c r="E162" s="25">
        <v>9.820210456848145</v>
      </c>
      <c r="F162" s="25">
        <v>27.913165423215883</v>
      </c>
      <c r="G162" s="25" t="s">
        <v>56</v>
      </c>
      <c r="H162" s="25">
        <v>16.053044635492455</v>
      </c>
      <c r="I162" s="25">
        <v>69.35304768725022</v>
      </c>
      <c r="J162" s="25" t="s">
        <v>62</v>
      </c>
      <c r="K162" s="25">
        <v>0.8000226519129613</v>
      </c>
      <c r="L162" s="25">
        <v>0.7499566634099489</v>
      </c>
      <c r="M162" s="25">
        <v>0.1893942540465962</v>
      </c>
      <c r="N162" s="25">
        <v>0.026593179757899037</v>
      </c>
      <c r="O162" s="25">
        <v>0.03213060523596104</v>
      </c>
      <c r="P162" s="25">
        <v>0.02151398549437613</v>
      </c>
      <c r="Q162" s="25">
        <v>0.003910989192286795</v>
      </c>
      <c r="R162" s="25">
        <v>0.0004094100234005276</v>
      </c>
      <c r="S162" s="25">
        <v>0.00042154943976464577</v>
      </c>
      <c r="T162" s="25">
        <v>0.0003165541588531645</v>
      </c>
      <c r="U162" s="25">
        <v>8.552102002038404E-05</v>
      </c>
      <c r="V162" s="25">
        <v>1.5207128986800379E-05</v>
      </c>
      <c r="W162" s="25">
        <v>2.6281020755803778E-05</v>
      </c>
      <c r="X162" s="25">
        <v>50</v>
      </c>
    </row>
    <row r="163" spans="1:24" ht="12.75" hidden="1">
      <c r="A163" s="25">
        <v>889</v>
      </c>
      <c r="B163" s="25">
        <v>155.47999572753906</v>
      </c>
      <c r="C163" s="25">
        <v>140.67999267578125</v>
      </c>
      <c r="D163" s="25">
        <v>8.711843490600586</v>
      </c>
      <c r="E163" s="25">
        <v>9.262494087219238</v>
      </c>
      <c r="F163" s="25">
        <v>32.294087478333026</v>
      </c>
      <c r="G163" s="25" t="s">
        <v>57</v>
      </c>
      <c r="H163" s="25">
        <v>-17.131245118606273</v>
      </c>
      <c r="I163" s="25">
        <v>88.34875060893275</v>
      </c>
      <c r="J163" s="25" t="s">
        <v>60</v>
      </c>
      <c r="K163" s="25">
        <v>0.7097193904489423</v>
      </c>
      <c r="L163" s="25">
        <v>-0.0040799433647108925</v>
      </c>
      <c r="M163" s="25">
        <v>-0.16899910235484764</v>
      </c>
      <c r="N163" s="25">
        <v>-0.0002744045997822681</v>
      </c>
      <c r="O163" s="25">
        <v>0.028342128335047977</v>
      </c>
      <c r="P163" s="25">
        <v>-0.0004669439565541904</v>
      </c>
      <c r="Q163" s="25">
        <v>-0.003534950904816415</v>
      </c>
      <c r="R163" s="25">
        <v>-2.207005668126E-05</v>
      </c>
      <c r="S163" s="25">
        <v>0.0003575673897262394</v>
      </c>
      <c r="T163" s="25">
        <v>-3.326281143325337E-05</v>
      </c>
      <c r="U163" s="25">
        <v>-7.995440887489161E-05</v>
      </c>
      <c r="V163" s="25">
        <v>-1.7367272116189614E-06</v>
      </c>
      <c r="W163" s="25">
        <v>2.181389390869235E-05</v>
      </c>
      <c r="X163" s="25">
        <v>50</v>
      </c>
    </row>
    <row r="164" spans="1:24" ht="12.75" hidden="1">
      <c r="A164" s="25">
        <v>890</v>
      </c>
      <c r="B164" s="25">
        <v>124.5999984741211</v>
      </c>
      <c r="C164" s="25">
        <v>131.60000610351562</v>
      </c>
      <c r="D164" s="25">
        <v>9.60196590423584</v>
      </c>
      <c r="E164" s="25">
        <v>10.043113708496094</v>
      </c>
      <c r="F164" s="25">
        <v>32.725802021449795</v>
      </c>
      <c r="G164" s="25" t="s">
        <v>58</v>
      </c>
      <c r="H164" s="25">
        <v>6.5249693621209985</v>
      </c>
      <c r="I164" s="25">
        <v>81.12496783624205</v>
      </c>
      <c r="J164" s="25" t="s">
        <v>61</v>
      </c>
      <c r="K164" s="25">
        <v>-0.3692351965815677</v>
      </c>
      <c r="L164" s="25">
        <v>-0.7499455653946653</v>
      </c>
      <c r="M164" s="25">
        <v>-0.08549553712985462</v>
      </c>
      <c r="N164" s="25">
        <v>-0.026591763983450766</v>
      </c>
      <c r="O164" s="25">
        <v>-0.015136034958628945</v>
      </c>
      <c r="P164" s="25">
        <v>-0.021508917573733553</v>
      </c>
      <c r="Q164" s="25">
        <v>-0.0016733076712672193</v>
      </c>
      <c r="R164" s="25">
        <v>-0.00040881472558960806</v>
      </c>
      <c r="S164" s="25">
        <v>-0.00022326999791788044</v>
      </c>
      <c r="T164" s="25">
        <v>-0.00031480171674053863</v>
      </c>
      <c r="U164" s="25">
        <v>-3.0350244921476034E-05</v>
      </c>
      <c r="V164" s="25">
        <v>-1.5107632197455913E-05</v>
      </c>
      <c r="W164" s="25">
        <v>-1.4657628884212606E-05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892</v>
      </c>
      <c r="B166" s="25">
        <v>141.04</v>
      </c>
      <c r="C166" s="25">
        <v>140.84</v>
      </c>
      <c r="D166" s="25">
        <v>8.725209035143859</v>
      </c>
      <c r="E166" s="25">
        <v>8.890042626666965</v>
      </c>
      <c r="F166" s="25">
        <v>34.27754533556526</v>
      </c>
      <c r="G166" s="25" t="s">
        <v>59</v>
      </c>
      <c r="H166" s="25">
        <v>2.534631869685768</v>
      </c>
      <c r="I166" s="25">
        <v>93.57463186968572</v>
      </c>
      <c r="J166" s="25" t="s">
        <v>73</v>
      </c>
      <c r="K166" s="25">
        <v>0.901809175532339</v>
      </c>
      <c r="M166" s="25" t="s">
        <v>68</v>
      </c>
      <c r="N166" s="25">
        <v>0.500133923650672</v>
      </c>
      <c r="X166" s="25">
        <v>50</v>
      </c>
    </row>
    <row r="167" spans="1:24" ht="12.75" hidden="1">
      <c r="A167" s="25">
        <v>891</v>
      </c>
      <c r="B167" s="25">
        <v>103.30000305175781</v>
      </c>
      <c r="C167" s="25">
        <v>111.0999984741211</v>
      </c>
      <c r="D167" s="25">
        <v>9.571480751037598</v>
      </c>
      <c r="E167" s="25">
        <v>9.820210456848145</v>
      </c>
      <c r="F167" s="25">
        <v>27.913165423215883</v>
      </c>
      <c r="G167" s="25" t="s">
        <v>56</v>
      </c>
      <c r="H167" s="25">
        <v>16.053044635492455</v>
      </c>
      <c r="I167" s="25">
        <v>69.35304768725022</v>
      </c>
      <c r="J167" s="25" t="s">
        <v>62</v>
      </c>
      <c r="K167" s="25">
        <v>0.8823502046961327</v>
      </c>
      <c r="L167" s="25">
        <v>0.2783300649375728</v>
      </c>
      <c r="M167" s="25">
        <v>0.2088841847471668</v>
      </c>
      <c r="N167" s="25">
        <v>0.028783442796840402</v>
      </c>
      <c r="O167" s="25">
        <v>0.03543701510787111</v>
      </c>
      <c r="P167" s="25">
        <v>0.007984538785049016</v>
      </c>
      <c r="Q167" s="25">
        <v>0.004313502021540533</v>
      </c>
      <c r="R167" s="25">
        <v>0.00044311088838431525</v>
      </c>
      <c r="S167" s="25">
        <v>0.00046494923788200287</v>
      </c>
      <c r="T167" s="25">
        <v>0.00011749080354820262</v>
      </c>
      <c r="U167" s="25">
        <v>9.434443029537693E-05</v>
      </c>
      <c r="V167" s="25">
        <v>1.6447679341329098E-05</v>
      </c>
      <c r="W167" s="25">
        <v>2.8992339510327647E-05</v>
      </c>
      <c r="X167" s="25">
        <v>50</v>
      </c>
    </row>
    <row r="168" spans="1:24" ht="12.75" hidden="1">
      <c r="A168" s="25">
        <v>890</v>
      </c>
      <c r="B168" s="25">
        <v>124.5999984741211</v>
      </c>
      <c r="C168" s="25">
        <v>131.60000610351562</v>
      </c>
      <c r="D168" s="25">
        <v>9.60196590423584</v>
      </c>
      <c r="E168" s="25">
        <v>10.043113708496094</v>
      </c>
      <c r="F168" s="25">
        <v>27.686004959185247</v>
      </c>
      <c r="G168" s="25" t="s">
        <v>57</v>
      </c>
      <c r="H168" s="25">
        <v>-5.968334065841432</v>
      </c>
      <c r="I168" s="25">
        <v>68.63166440827962</v>
      </c>
      <c r="J168" s="25" t="s">
        <v>60</v>
      </c>
      <c r="K168" s="25">
        <v>0.32385151933217315</v>
      </c>
      <c r="L168" s="25">
        <v>-0.001513735310201454</v>
      </c>
      <c r="M168" s="25">
        <v>-0.07887086264109133</v>
      </c>
      <c r="N168" s="25">
        <v>-0.0002972952068685288</v>
      </c>
      <c r="O168" s="25">
        <v>0.012650208030621215</v>
      </c>
      <c r="P168" s="25">
        <v>-0.0001732578174811087</v>
      </c>
      <c r="Q168" s="25">
        <v>-0.0017329323878669722</v>
      </c>
      <c r="R168" s="25">
        <v>-2.390086701077489E-05</v>
      </c>
      <c r="S168" s="25">
        <v>0.00013626013795648253</v>
      </c>
      <c r="T168" s="25">
        <v>-1.2345684880555393E-05</v>
      </c>
      <c r="U168" s="25">
        <v>-4.462730831625478E-05</v>
      </c>
      <c r="V168" s="25">
        <v>-1.8844291183241405E-06</v>
      </c>
      <c r="W168" s="25">
        <v>7.5677949328274195E-06</v>
      </c>
      <c r="X168" s="25">
        <v>50</v>
      </c>
    </row>
    <row r="169" spans="1:24" ht="12.75" hidden="1">
      <c r="A169" s="25">
        <v>889</v>
      </c>
      <c r="B169" s="25">
        <v>155.47999572753906</v>
      </c>
      <c r="C169" s="25">
        <v>140.67999267578125</v>
      </c>
      <c r="D169" s="25">
        <v>8.711843490600586</v>
      </c>
      <c r="E169" s="25">
        <v>9.262494087219238</v>
      </c>
      <c r="F169" s="25">
        <v>36.635696062350284</v>
      </c>
      <c r="G169" s="25" t="s">
        <v>58</v>
      </c>
      <c r="H169" s="25">
        <v>-5.253662440715345</v>
      </c>
      <c r="I169" s="25">
        <v>100.22633328682367</v>
      </c>
      <c r="J169" s="25" t="s">
        <v>61</v>
      </c>
      <c r="K169" s="25">
        <v>-0.8207691984678459</v>
      </c>
      <c r="L169" s="25">
        <v>-0.27832594858109105</v>
      </c>
      <c r="M169" s="25">
        <v>-0.19342179211179544</v>
      </c>
      <c r="N169" s="25">
        <v>-0.028781907421137964</v>
      </c>
      <c r="O169" s="25">
        <v>-0.033102179332145064</v>
      </c>
      <c r="P169" s="25">
        <v>-0.00798265878881427</v>
      </c>
      <c r="Q169" s="25">
        <v>-0.003950094306331931</v>
      </c>
      <c r="R169" s="25">
        <v>-0.0004424658268848232</v>
      </c>
      <c r="S169" s="25">
        <v>-0.0004445345527752996</v>
      </c>
      <c r="T169" s="25">
        <v>-0.00011684037394339495</v>
      </c>
      <c r="U169" s="25">
        <v>-8.312204809919671E-05</v>
      </c>
      <c r="V169" s="25">
        <v>-1.6339372160924545E-05</v>
      </c>
      <c r="W169" s="25">
        <v>-2.798721547665607E-05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892</v>
      </c>
      <c r="B171" s="25">
        <v>153.74</v>
      </c>
      <c r="C171" s="25">
        <v>170.14</v>
      </c>
      <c r="D171" s="25">
        <v>9.007835987229026</v>
      </c>
      <c r="E171" s="25">
        <v>9.054387707478446</v>
      </c>
      <c r="F171" s="25">
        <v>31.528109589801392</v>
      </c>
      <c r="G171" s="25" t="s">
        <v>59</v>
      </c>
      <c r="H171" s="25">
        <v>-20.32710133033973</v>
      </c>
      <c r="I171" s="25">
        <v>83.41289866966024</v>
      </c>
      <c r="J171" s="25" t="s">
        <v>73</v>
      </c>
      <c r="K171" s="25">
        <v>2.6707000408565236</v>
      </c>
      <c r="M171" s="25" t="s">
        <v>68</v>
      </c>
      <c r="N171" s="25">
        <v>1.4689014355654355</v>
      </c>
      <c r="X171" s="25">
        <v>50</v>
      </c>
    </row>
    <row r="172" spans="1:24" ht="12.75" hidden="1">
      <c r="A172" s="25">
        <v>889</v>
      </c>
      <c r="B172" s="25">
        <v>153.5399932861328</v>
      </c>
      <c r="C172" s="25">
        <v>151.63999938964844</v>
      </c>
      <c r="D172" s="25">
        <v>8.652153968811035</v>
      </c>
      <c r="E172" s="25">
        <v>8.796091079711914</v>
      </c>
      <c r="F172" s="25">
        <v>41.512302260856515</v>
      </c>
      <c r="G172" s="25" t="s">
        <v>56</v>
      </c>
      <c r="H172" s="25">
        <v>10.80171805062615</v>
      </c>
      <c r="I172" s="25">
        <v>114.34171133675892</v>
      </c>
      <c r="J172" s="25" t="s">
        <v>62</v>
      </c>
      <c r="K172" s="25">
        <v>1.5297459674467533</v>
      </c>
      <c r="L172" s="25">
        <v>0.4347875919362742</v>
      </c>
      <c r="M172" s="25">
        <v>0.36214672616817745</v>
      </c>
      <c r="N172" s="25">
        <v>0.07999106137943471</v>
      </c>
      <c r="O172" s="25">
        <v>0.061437127499922854</v>
      </c>
      <c r="P172" s="25">
        <v>0.012472694893458054</v>
      </c>
      <c r="Q172" s="25">
        <v>0.007478312206153738</v>
      </c>
      <c r="R172" s="25">
        <v>0.001231262087648631</v>
      </c>
      <c r="S172" s="25">
        <v>0.0008060288174131782</v>
      </c>
      <c r="T172" s="25">
        <v>0.00018358188636536003</v>
      </c>
      <c r="U172" s="25">
        <v>0.00016355386344221064</v>
      </c>
      <c r="V172" s="25">
        <v>4.568023999248598E-05</v>
      </c>
      <c r="W172" s="25">
        <v>5.025730862568932E-05</v>
      </c>
      <c r="X172" s="25">
        <v>50</v>
      </c>
    </row>
    <row r="173" spans="1:24" ht="12.75" hidden="1">
      <c r="A173" s="25">
        <v>890</v>
      </c>
      <c r="B173" s="25">
        <v>103.81999969482422</v>
      </c>
      <c r="C173" s="25">
        <v>114.62000274658203</v>
      </c>
      <c r="D173" s="25">
        <v>9.848429679870605</v>
      </c>
      <c r="E173" s="25">
        <v>10.124781608581543</v>
      </c>
      <c r="F173" s="25">
        <v>30.340170654007437</v>
      </c>
      <c r="G173" s="25" t="s">
        <v>57</v>
      </c>
      <c r="H173" s="25">
        <v>19.444926867875125</v>
      </c>
      <c r="I173" s="25">
        <v>73.2649265626993</v>
      </c>
      <c r="J173" s="25" t="s">
        <v>60</v>
      </c>
      <c r="K173" s="25">
        <v>-1.5297414402797256</v>
      </c>
      <c r="L173" s="25">
        <v>-0.0023650821258772497</v>
      </c>
      <c r="M173" s="25">
        <v>0.36211222878660465</v>
      </c>
      <c r="N173" s="25">
        <v>-0.0008276993704685722</v>
      </c>
      <c r="O173" s="25">
        <v>-0.06143498235641164</v>
      </c>
      <c r="P173" s="25">
        <v>-0.0002704049172532208</v>
      </c>
      <c r="Q173" s="25">
        <v>0.007472312380241465</v>
      </c>
      <c r="R173" s="25">
        <v>-6.65727392962942E-05</v>
      </c>
      <c r="S173" s="25">
        <v>-0.0008037084225245972</v>
      </c>
      <c r="T173" s="25">
        <v>-1.9245113532246385E-05</v>
      </c>
      <c r="U173" s="25">
        <v>0.00016238915586943344</v>
      </c>
      <c r="V173" s="25">
        <v>-5.267193606281858E-06</v>
      </c>
      <c r="W173" s="25">
        <v>-4.9958069862224165E-05</v>
      </c>
      <c r="X173" s="25">
        <v>50</v>
      </c>
    </row>
    <row r="174" spans="1:24" ht="12.75" hidden="1">
      <c r="A174" s="25">
        <v>891</v>
      </c>
      <c r="B174" s="25">
        <v>95.58000183105469</v>
      </c>
      <c r="C174" s="25">
        <v>107.4800033569336</v>
      </c>
      <c r="D174" s="25">
        <v>9.745336532592773</v>
      </c>
      <c r="E174" s="25">
        <v>9.638081550598145</v>
      </c>
      <c r="F174" s="25">
        <v>23.009041443744607</v>
      </c>
      <c r="G174" s="25" t="s">
        <v>58</v>
      </c>
      <c r="H174" s="25">
        <v>10.550157009419586</v>
      </c>
      <c r="I174" s="25">
        <v>56.13015884047423</v>
      </c>
      <c r="J174" s="25" t="s">
        <v>61</v>
      </c>
      <c r="K174" s="25">
        <v>-0.0037216677060258195</v>
      </c>
      <c r="L174" s="25">
        <v>-0.4347811593069345</v>
      </c>
      <c r="M174" s="25">
        <v>-0.0049985035287131215</v>
      </c>
      <c r="N174" s="25">
        <v>-0.07998677899728565</v>
      </c>
      <c r="O174" s="25">
        <v>0.0005133987818133549</v>
      </c>
      <c r="P174" s="25">
        <v>-0.012469763393345516</v>
      </c>
      <c r="Q174" s="25">
        <v>-0.0002995014938161799</v>
      </c>
      <c r="R174" s="25">
        <v>-0.0012294610196600187</v>
      </c>
      <c r="S174" s="25">
        <v>6.111649583794992E-05</v>
      </c>
      <c r="T174" s="25">
        <v>-0.000182570355223938</v>
      </c>
      <c r="U174" s="25">
        <v>-1.9484052527288568E-05</v>
      </c>
      <c r="V174" s="25">
        <v>-4.537555506310704E-05</v>
      </c>
      <c r="W174" s="25">
        <v>5.47615978025804E-06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892</v>
      </c>
      <c r="B176" s="101">
        <v>153.74</v>
      </c>
      <c r="C176" s="101">
        <v>170.14</v>
      </c>
      <c r="D176" s="101">
        <v>9.007835987229026</v>
      </c>
      <c r="E176" s="101">
        <v>9.054387707478446</v>
      </c>
      <c r="F176" s="101">
        <v>33.701612790515995</v>
      </c>
      <c r="G176" s="101" t="s">
        <v>59</v>
      </c>
      <c r="H176" s="101">
        <v>-14.5767342896836</v>
      </c>
      <c r="I176" s="101">
        <v>89.16326571031637</v>
      </c>
      <c r="J176" s="101" t="s">
        <v>73</v>
      </c>
      <c r="K176" s="101">
        <v>2.5025502032626057</v>
      </c>
      <c r="M176" s="101" t="s">
        <v>68</v>
      </c>
      <c r="N176" s="101">
        <v>1.303291959967798</v>
      </c>
      <c r="X176" s="101">
        <v>50</v>
      </c>
    </row>
    <row r="177" spans="1:24" s="101" customFormat="1" ht="12.75">
      <c r="A177" s="101">
        <v>889</v>
      </c>
      <c r="B177" s="101">
        <v>153.5399932861328</v>
      </c>
      <c r="C177" s="101">
        <v>151.63999938964844</v>
      </c>
      <c r="D177" s="101">
        <v>8.652153968811035</v>
      </c>
      <c r="E177" s="101">
        <v>8.796091079711914</v>
      </c>
      <c r="F177" s="101">
        <v>41.512302260856515</v>
      </c>
      <c r="G177" s="101" t="s">
        <v>56</v>
      </c>
      <c r="H177" s="101">
        <v>10.80171805062615</v>
      </c>
      <c r="I177" s="101">
        <v>114.34171133675892</v>
      </c>
      <c r="J177" s="101" t="s">
        <v>62</v>
      </c>
      <c r="K177" s="101">
        <v>1.535312551484232</v>
      </c>
      <c r="L177" s="101">
        <v>0.047486834931645946</v>
      </c>
      <c r="M177" s="101">
        <v>0.3634649585709418</v>
      </c>
      <c r="N177" s="101">
        <v>0.08450551620063139</v>
      </c>
      <c r="O177" s="101">
        <v>0.0616607386549659</v>
      </c>
      <c r="P177" s="101">
        <v>0.001362297649338605</v>
      </c>
      <c r="Q177" s="101">
        <v>0.007505566206704165</v>
      </c>
      <c r="R177" s="101">
        <v>0.0013007479413068323</v>
      </c>
      <c r="S177" s="101">
        <v>0.0008089581704099589</v>
      </c>
      <c r="T177" s="101">
        <v>2.0100669687971924E-05</v>
      </c>
      <c r="U177" s="101">
        <v>0.00016414345656175566</v>
      </c>
      <c r="V177" s="101">
        <v>4.825461352520583E-05</v>
      </c>
      <c r="W177" s="101">
        <v>5.043663968928058E-05</v>
      </c>
      <c r="X177" s="101">
        <v>50</v>
      </c>
    </row>
    <row r="178" spans="1:24" s="101" customFormat="1" ht="12.75">
      <c r="A178" s="101">
        <v>891</v>
      </c>
      <c r="B178" s="101">
        <v>95.58000183105469</v>
      </c>
      <c r="C178" s="101">
        <v>107.4800033569336</v>
      </c>
      <c r="D178" s="101">
        <v>9.745336532592773</v>
      </c>
      <c r="E178" s="101">
        <v>9.638081550598145</v>
      </c>
      <c r="F178" s="101">
        <v>28.594182697544824</v>
      </c>
      <c r="G178" s="101" t="s">
        <v>57</v>
      </c>
      <c r="H178" s="101">
        <v>24.175012546698838</v>
      </c>
      <c r="I178" s="101">
        <v>69.75501437775348</v>
      </c>
      <c r="J178" s="101" t="s">
        <v>60</v>
      </c>
      <c r="K178" s="101">
        <v>-1.4918950741321089</v>
      </c>
      <c r="L178" s="101">
        <v>-0.0002576188574915766</v>
      </c>
      <c r="M178" s="101">
        <v>0.35218782852832164</v>
      </c>
      <c r="N178" s="101">
        <v>-0.0008744420242988521</v>
      </c>
      <c r="O178" s="101">
        <v>-0.06007061988890338</v>
      </c>
      <c r="P178" s="101">
        <v>-2.9282118062248073E-05</v>
      </c>
      <c r="Q178" s="101">
        <v>0.00722147509331237</v>
      </c>
      <c r="R178" s="101">
        <v>-7.031762069137178E-05</v>
      </c>
      <c r="S178" s="101">
        <v>-0.0007986192664568839</v>
      </c>
      <c r="T178" s="101">
        <v>-2.0755656867580775E-06</v>
      </c>
      <c r="U178" s="101">
        <v>0.0001538834794393371</v>
      </c>
      <c r="V178" s="101">
        <v>-5.5621510334842526E-06</v>
      </c>
      <c r="W178" s="101">
        <v>-5.0031933853201165E-05</v>
      </c>
      <c r="X178" s="101">
        <v>50</v>
      </c>
    </row>
    <row r="179" spans="1:24" s="101" customFormat="1" ht="12.75">
      <c r="A179" s="101">
        <v>890</v>
      </c>
      <c r="B179" s="101">
        <v>103.81999969482422</v>
      </c>
      <c r="C179" s="101">
        <v>114.62000274658203</v>
      </c>
      <c r="D179" s="101">
        <v>9.848429679870605</v>
      </c>
      <c r="E179" s="101">
        <v>10.124781608581543</v>
      </c>
      <c r="F179" s="101">
        <v>22.795010845850825</v>
      </c>
      <c r="G179" s="101" t="s">
        <v>58</v>
      </c>
      <c r="H179" s="101">
        <v>1.225003665979436</v>
      </c>
      <c r="I179" s="101">
        <v>55.04500336080361</v>
      </c>
      <c r="J179" s="101" t="s">
        <v>61</v>
      </c>
      <c r="K179" s="101">
        <v>-0.3625378856414494</v>
      </c>
      <c r="L179" s="101">
        <v>-0.04748613612781792</v>
      </c>
      <c r="M179" s="101">
        <v>-0.08983601474621375</v>
      </c>
      <c r="N179" s="101">
        <v>-0.08450099182542957</v>
      </c>
      <c r="O179" s="101">
        <v>-0.01391284721539383</v>
      </c>
      <c r="P179" s="101">
        <v>-0.0013619829084666507</v>
      </c>
      <c r="Q179" s="101">
        <v>-0.0020454392095314525</v>
      </c>
      <c r="R179" s="101">
        <v>-0.0012988458873300815</v>
      </c>
      <c r="S179" s="101">
        <v>-0.00012892086222522972</v>
      </c>
      <c r="T179" s="101">
        <v>-1.999322257628584E-05</v>
      </c>
      <c r="U179" s="101">
        <v>-5.712222936549383E-05</v>
      </c>
      <c r="V179" s="101">
        <v>-4.7932976147404906E-05</v>
      </c>
      <c r="W179" s="101">
        <v>-6.376536525043744E-06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892</v>
      </c>
      <c r="B181" s="25">
        <v>153.74</v>
      </c>
      <c r="C181" s="25">
        <v>170.14</v>
      </c>
      <c r="D181" s="25">
        <v>9.007835987229026</v>
      </c>
      <c r="E181" s="25">
        <v>9.054387707478446</v>
      </c>
      <c r="F181" s="25">
        <v>31.528109589801392</v>
      </c>
      <c r="G181" s="25" t="s">
        <v>59</v>
      </c>
      <c r="H181" s="25">
        <v>-20.32710133033973</v>
      </c>
      <c r="I181" s="25">
        <v>83.41289866966024</v>
      </c>
      <c r="J181" s="25" t="s">
        <v>73</v>
      </c>
      <c r="K181" s="25">
        <v>3.013411449660043</v>
      </c>
      <c r="M181" s="25" t="s">
        <v>68</v>
      </c>
      <c r="N181" s="25">
        <v>2.790664101442184</v>
      </c>
      <c r="X181" s="25">
        <v>50</v>
      </c>
    </row>
    <row r="182" spans="1:24" ht="12.75" hidden="1">
      <c r="A182" s="25">
        <v>890</v>
      </c>
      <c r="B182" s="25">
        <v>103.81999969482422</v>
      </c>
      <c r="C182" s="25">
        <v>114.62000274658203</v>
      </c>
      <c r="D182" s="25">
        <v>9.848429679870605</v>
      </c>
      <c r="E182" s="25">
        <v>10.124781608581543</v>
      </c>
      <c r="F182" s="25">
        <v>34.456670705156945</v>
      </c>
      <c r="G182" s="25" t="s">
        <v>56</v>
      </c>
      <c r="H182" s="25">
        <v>29.385380973494364</v>
      </c>
      <c r="I182" s="25">
        <v>83.20538066831854</v>
      </c>
      <c r="J182" s="25" t="s">
        <v>62</v>
      </c>
      <c r="K182" s="25">
        <v>0.35217868531069035</v>
      </c>
      <c r="L182" s="25">
        <v>1.6951351663976524</v>
      </c>
      <c r="M182" s="25">
        <v>0.08337367694123278</v>
      </c>
      <c r="N182" s="25">
        <v>0.0798589090269423</v>
      </c>
      <c r="O182" s="25">
        <v>0.01414393405082551</v>
      </c>
      <c r="P182" s="25">
        <v>0.04862817187972242</v>
      </c>
      <c r="Q182" s="25">
        <v>0.0017216904168795592</v>
      </c>
      <c r="R182" s="25">
        <v>0.001229329528881955</v>
      </c>
      <c r="S182" s="25">
        <v>0.00018562604903020892</v>
      </c>
      <c r="T182" s="25">
        <v>0.0007155591297762017</v>
      </c>
      <c r="U182" s="25">
        <v>3.766851687777523E-05</v>
      </c>
      <c r="V182" s="25">
        <v>4.5633180762189134E-05</v>
      </c>
      <c r="W182" s="25">
        <v>1.1585451519860404E-05</v>
      </c>
      <c r="X182" s="25">
        <v>50</v>
      </c>
    </row>
    <row r="183" spans="1:24" ht="12.75" hidden="1">
      <c r="A183" s="25">
        <v>889</v>
      </c>
      <c r="B183" s="25">
        <v>153.5399932861328</v>
      </c>
      <c r="C183" s="25">
        <v>151.63999938964844</v>
      </c>
      <c r="D183" s="25">
        <v>8.652153968811035</v>
      </c>
      <c r="E183" s="25">
        <v>8.796091079711914</v>
      </c>
      <c r="F183" s="25">
        <v>32.944483893250144</v>
      </c>
      <c r="G183" s="25" t="s">
        <v>57</v>
      </c>
      <c r="H183" s="25">
        <v>-12.797527503585997</v>
      </c>
      <c r="I183" s="25">
        <v>90.74246578254677</v>
      </c>
      <c r="J183" s="25" t="s">
        <v>60</v>
      </c>
      <c r="K183" s="25">
        <v>-0.2903796839903305</v>
      </c>
      <c r="L183" s="25">
        <v>-0.009222287021186222</v>
      </c>
      <c r="M183" s="25">
        <v>0.06820275276047051</v>
      </c>
      <c r="N183" s="25">
        <v>-0.0008253617714329971</v>
      </c>
      <c r="O183" s="25">
        <v>-0.011747381352339006</v>
      </c>
      <c r="P183" s="25">
        <v>-0.0010551824943032873</v>
      </c>
      <c r="Q183" s="25">
        <v>0.001381904228101206</v>
      </c>
      <c r="R183" s="25">
        <v>-6.640344991499676E-05</v>
      </c>
      <c r="S183" s="25">
        <v>-0.000160776410826074</v>
      </c>
      <c r="T183" s="25">
        <v>-7.51454940490553E-05</v>
      </c>
      <c r="U183" s="25">
        <v>2.8376852044052813E-05</v>
      </c>
      <c r="V183" s="25">
        <v>-5.2450484094912185E-06</v>
      </c>
      <c r="W183" s="25">
        <v>-1.0222319059688437E-05</v>
      </c>
      <c r="X183" s="25">
        <v>50</v>
      </c>
    </row>
    <row r="184" spans="1:24" ht="12.75" hidden="1">
      <c r="A184" s="25">
        <v>891</v>
      </c>
      <c r="B184" s="25">
        <v>95.58000183105469</v>
      </c>
      <c r="C184" s="25">
        <v>107.4800033569336</v>
      </c>
      <c r="D184" s="25">
        <v>9.745336532592773</v>
      </c>
      <c r="E184" s="25">
        <v>9.638081550598145</v>
      </c>
      <c r="F184" s="25">
        <v>28.594182697544824</v>
      </c>
      <c r="G184" s="25" t="s">
        <v>58</v>
      </c>
      <c r="H184" s="25">
        <v>24.175012546698838</v>
      </c>
      <c r="I184" s="25">
        <v>69.75501437775348</v>
      </c>
      <c r="J184" s="25" t="s">
        <v>61</v>
      </c>
      <c r="K184" s="25">
        <v>-0.19927234005963312</v>
      </c>
      <c r="L184" s="25">
        <v>-1.6951100795464864</v>
      </c>
      <c r="M184" s="25">
        <v>-0.04795367058521363</v>
      </c>
      <c r="N184" s="25">
        <v>-0.07985464375300727</v>
      </c>
      <c r="O184" s="25">
        <v>-0.007877176003925462</v>
      </c>
      <c r="P184" s="25">
        <v>-0.048616722331596376</v>
      </c>
      <c r="Q184" s="25">
        <v>-0.0010269170345899032</v>
      </c>
      <c r="R184" s="25">
        <v>-0.0012275347947901583</v>
      </c>
      <c r="S184" s="25">
        <v>-9.277917762327386E-05</v>
      </c>
      <c r="T184" s="25">
        <v>-0.0007116024331958108</v>
      </c>
      <c r="U184" s="25">
        <v>-2.4772392533648692E-05</v>
      </c>
      <c r="V184" s="25">
        <v>-4.533074733176944E-05</v>
      </c>
      <c r="W184" s="25">
        <v>-5.45223623488255E-06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892</v>
      </c>
      <c r="B186" s="25">
        <v>153.74</v>
      </c>
      <c r="C186" s="25">
        <v>170.14</v>
      </c>
      <c r="D186" s="25">
        <v>9.007835987229026</v>
      </c>
      <c r="E186" s="25">
        <v>9.054387707478446</v>
      </c>
      <c r="F186" s="25">
        <v>38.35448359241597</v>
      </c>
      <c r="G186" s="25" t="s">
        <v>59</v>
      </c>
      <c r="H186" s="25">
        <v>-2.2667846678563564</v>
      </c>
      <c r="I186" s="25">
        <v>101.47321533214361</v>
      </c>
      <c r="J186" s="25" t="s">
        <v>73</v>
      </c>
      <c r="K186" s="25">
        <v>3.869630975702764</v>
      </c>
      <c r="M186" s="25" t="s">
        <v>68</v>
      </c>
      <c r="N186" s="25">
        <v>2.007835537699828</v>
      </c>
      <c r="X186" s="25">
        <v>50</v>
      </c>
    </row>
    <row r="187" spans="1:24" ht="12.75" hidden="1">
      <c r="A187" s="25">
        <v>890</v>
      </c>
      <c r="B187" s="25">
        <v>103.81999969482422</v>
      </c>
      <c r="C187" s="25">
        <v>114.62000274658203</v>
      </c>
      <c r="D187" s="25">
        <v>9.848429679870605</v>
      </c>
      <c r="E187" s="25">
        <v>10.124781608581543</v>
      </c>
      <c r="F187" s="25">
        <v>34.456670705156945</v>
      </c>
      <c r="G187" s="25" t="s">
        <v>56</v>
      </c>
      <c r="H187" s="25">
        <v>29.385380973494364</v>
      </c>
      <c r="I187" s="25">
        <v>83.20538066831854</v>
      </c>
      <c r="J187" s="25" t="s">
        <v>62</v>
      </c>
      <c r="K187" s="25">
        <v>1.910788037823374</v>
      </c>
      <c r="L187" s="25">
        <v>0.04868233871145027</v>
      </c>
      <c r="M187" s="25">
        <v>0.4523537556388868</v>
      </c>
      <c r="N187" s="25">
        <v>0.07446750333012488</v>
      </c>
      <c r="O187" s="25">
        <v>0.07674089558591779</v>
      </c>
      <c r="P187" s="25">
        <v>0.0013967857004372956</v>
      </c>
      <c r="Q187" s="25">
        <v>0.009341253034971145</v>
      </c>
      <c r="R187" s="25">
        <v>0.0011463240451328746</v>
      </c>
      <c r="S187" s="25">
        <v>0.0010068589579014112</v>
      </c>
      <c r="T187" s="25">
        <v>2.0594134021982375E-05</v>
      </c>
      <c r="U187" s="25">
        <v>0.00020431947778454577</v>
      </c>
      <c r="V187" s="25">
        <v>4.2529893392830925E-05</v>
      </c>
      <c r="W187" s="25">
        <v>6.278214933469367E-05</v>
      </c>
      <c r="X187" s="25">
        <v>50</v>
      </c>
    </row>
    <row r="188" spans="1:24" ht="12.75" hidden="1">
      <c r="A188" s="25">
        <v>891</v>
      </c>
      <c r="B188" s="25">
        <v>95.58000183105469</v>
      </c>
      <c r="C188" s="25">
        <v>107.4800033569336</v>
      </c>
      <c r="D188" s="25">
        <v>9.745336532592773</v>
      </c>
      <c r="E188" s="25">
        <v>9.638081550598145</v>
      </c>
      <c r="F188" s="25">
        <v>23.009041443744607</v>
      </c>
      <c r="G188" s="25" t="s">
        <v>57</v>
      </c>
      <c r="H188" s="25">
        <v>10.550157009419586</v>
      </c>
      <c r="I188" s="25">
        <v>56.13015884047423</v>
      </c>
      <c r="J188" s="25" t="s">
        <v>60</v>
      </c>
      <c r="K188" s="25">
        <v>-0.5001445371440094</v>
      </c>
      <c r="L188" s="25">
        <v>-0.00026354296215483385</v>
      </c>
      <c r="M188" s="25">
        <v>0.11343295112263217</v>
      </c>
      <c r="N188" s="25">
        <v>-0.000769972820155419</v>
      </c>
      <c r="O188" s="25">
        <v>-0.020884330056145338</v>
      </c>
      <c r="P188" s="25">
        <v>-3.0093718453302423E-05</v>
      </c>
      <c r="Q188" s="25">
        <v>0.0021042814772661562</v>
      </c>
      <c r="R188" s="25">
        <v>-6.190169146556585E-05</v>
      </c>
      <c r="S188" s="25">
        <v>-0.00033877804004456833</v>
      </c>
      <c r="T188" s="25">
        <v>-2.1472980000829763E-06</v>
      </c>
      <c r="U188" s="25">
        <v>3.008630301213754E-05</v>
      </c>
      <c r="V188" s="25">
        <v>-4.891082445915519E-06</v>
      </c>
      <c r="W188" s="25">
        <v>-2.307602081201415E-05</v>
      </c>
      <c r="X188" s="25">
        <v>50</v>
      </c>
    </row>
    <row r="189" spans="1:24" ht="12.75" hidden="1">
      <c r="A189" s="25">
        <v>889</v>
      </c>
      <c r="B189" s="25">
        <v>153.5399932861328</v>
      </c>
      <c r="C189" s="25">
        <v>151.63999938964844</v>
      </c>
      <c r="D189" s="25">
        <v>8.652153968811035</v>
      </c>
      <c r="E189" s="25">
        <v>8.796091079711914</v>
      </c>
      <c r="F189" s="25">
        <v>30.833334190699343</v>
      </c>
      <c r="G189" s="25" t="s">
        <v>58</v>
      </c>
      <c r="H189" s="25">
        <v>-18.612489737212</v>
      </c>
      <c r="I189" s="25">
        <v>84.92750354892077</v>
      </c>
      <c r="J189" s="25" t="s">
        <v>61</v>
      </c>
      <c r="K189" s="25">
        <v>-1.8441709160091166</v>
      </c>
      <c r="L189" s="25">
        <v>-0.048681625358275256</v>
      </c>
      <c r="M189" s="25">
        <v>-0.4379005433203026</v>
      </c>
      <c r="N189" s="25">
        <v>-0.07446352257366275</v>
      </c>
      <c r="O189" s="25">
        <v>-0.07384449751629922</v>
      </c>
      <c r="P189" s="25">
        <v>-0.0013964614785434506</v>
      </c>
      <c r="Q189" s="25">
        <v>-0.009101154197561549</v>
      </c>
      <c r="R189" s="25">
        <v>-0.001144651474049415</v>
      </c>
      <c r="S189" s="25">
        <v>-0.0009481531525496694</v>
      </c>
      <c r="T189" s="25">
        <v>-2.0481881442245767E-05</v>
      </c>
      <c r="U189" s="25">
        <v>-0.00020209221502376416</v>
      </c>
      <c r="V189" s="25">
        <v>-4.2247711707414645E-05</v>
      </c>
      <c r="W189" s="25">
        <v>-5.838746045656778E-05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892</v>
      </c>
      <c r="B191" s="25">
        <v>153.74</v>
      </c>
      <c r="C191" s="25">
        <v>170.14</v>
      </c>
      <c r="D191" s="25">
        <v>9.007835987229026</v>
      </c>
      <c r="E191" s="25">
        <v>9.054387707478446</v>
      </c>
      <c r="F191" s="25">
        <v>33.701612790515995</v>
      </c>
      <c r="G191" s="25" t="s">
        <v>59</v>
      </c>
      <c r="H191" s="25">
        <v>-14.5767342896836</v>
      </c>
      <c r="I191" s="25">
        <v>89.16326571031637</v>
      </c>
      <c r="J191" s="25" t="s">
        <v>73</v>
      </c>
      <c r="K191" s="25">
        <v>3.2475437689861253</v>
      </c>
      <c r="M191" s="25" t="s">
        <v>68</v>
      </c>
      <c r="N191" s="25">
        <v>2.9131394533472172</v>
      </c>
      <c r="X191" s="25">
        <v>50</v>
      </c>
    </row>
    <row r="192" spans="1:24" ht="12.75" hidden="1">
      <c r="A192" s="25">
        <v>891</v>
      </c>
      <c r="B192" s="25">
        <v>95.58000183105469</v>
      </c>
      <c r="C192" s="25">
        <v>107.4800033569336</v>
      </c>
      <c r="D192" s="25">
        <v>9.745336532592773</v>
      </c>
      <c r="E192" s="25">
        <v>9.638081550598145</v>
      </c>
      <c r="F192" s="25">
        <v>32.66474761366646</v>
      </c>
      <c r="G192" s="25" t="s">
        <v>56</v>
      </c>
      <c r="H192" s="25">
        <v>34.105085290971516</v>
      </c>
      <c r="I192" s="25">
        <v>79.68508712202616</v>
      </c>
      <c r="J192" s="25" t="s">
        <v>62</v>
      </c>
      <c r="K192" s="25">
        <v>0.5848365745815665</v>
      </c>
      <c r="L192" s="25">
        <v>1.6961959096905403</v>
      </c>
      <c r="M192" s="25">
        <v>0.13845211662189236</v>
      </c>
      <c r="N192" s="25">
        <v>0.07956587970762809</v>
      </c>
      <c r="O192" s="25">
        <v>0.023488604395196632</v>
      </c>
      <c r="P192" s="25">
        <v>0.04865865725164918</v>
      </c>
      <c r="Q192" s="25">
        <v>0.002859097629776075</v>
      </c>
      <c r="R192" s="25">
        <v>0.0012248450035780044</v>
      </c>
      <c r="S192" s="25">
        <v>0.0003082381618385152</v>
      </c>
      <c r="T192" s="25">
        <v>0.0007159986788795569</v>
      </c>
      <c r="U192" s="25">
        <v>6.251185163063591E-05</v>
      </c>
      <c r="V192" s="25">
        <v>4.547048616911784E-05</v>
      </c>
      <c r="W192" s="25">
        <v>1.9222343112260083E-05</v>
      </c>
      <c r="X192" s="25">
        <v>50</v>
      </c>
    </row>
    <row r="193" spans="1:24" ht="12.75" hidden="1">
      <c r="A193" s="25">
        <v>889</v>
      </c>
      <c r="B193" s="25">
        <v>153.5399932861328</v>
      </c>
      <c r="C193" s="25">
        <v>151.63999938964844</v>
      </c>
      <c r="D193" s="25">
        <v>8.652153968811035</v>
      </c>
      <c r="E193" s="25">
        <v>8.796091079711914</v>
      </c>
      <c r="F193" s="25">
        <v>30.833334190699343</v>
      </c>
      <c r="G193" s="25" t="s">
        <v>57</v>
      </c>
      <c r="H193" s="25">
        <v>-18.612489737212</v>
      </c>
      <c r="I193" s="25">
        <v>84.92750354892077</v>
      </c>
      <c r="J193" s="25" t="s">
        <v>60</v>
      </c>
      <c r="K193" s="25">
        <v>0.15302983331655148</v>
      </c>
      <c r="L193" s="25">
        <v>-0.009227856841250777</v>
      </c>
      <c r="M193" s="25">
        <v>-0.03774423519571834</v>
      </c>
      <c r="N193" s="25">
        <v>-0.0008220881694360388</v>
      </c>
      <c r="O193" s="25">
        <v>0.0059014812150830495</v>
      </c>
      <c r="P193" s="25">
        <v>-0.0010558884418265758</v>
      </c>
      <c r="Q193" s="25">
        <v>-0.0008513396018597733</v>
      </c>
      <c r="R193" s="25">
        <v>-6.613309242785888E-05</v>
      </c>
      <c r="S193" s="25">
        <v>5.707927487555909E-05</v>
      </c>
      <c r="T193" s="25">
        <v>-7.520143300125428E-05</v>
      </c>
      <c r="U193" s="25">
        <v>-2.3263413069142944E-05</v>
      </c>
      <c r="V193" s="25">
        <v>-5.2202047512462126E-06</v>
      </c>
      <c r="W193" s="25">
        <v>2.91768410530819E-06</v>
      </c>
      <c r="X193" s="25">
        <v>50</v>
      </c>
    </row>
    <row r="194" spans="1:24" ht="12.75" hidden="1">
      <c r="A194" s="25">
        <v>890</v>
      </c>
      <c r="B194" s="25">
        <v>103.81999969482422</v>
      </c>
      <c r="C194" s="25">
        <v>114.62000274658203</v>
      </c>
      <c r="D194" s="25">
        <v>9.848429679870605</v>
      </c>
      <c r="E194" s="25">
        <v>10.124781608581543</v>
      </c>
      <c r="F194" s="25">
        <v>30.340170654007437</v>
      </c>
      <c r="G194" s="25" t="s">
        <v>58</v>
      </c>
      <c r="H194" s="25">
        <v>19.444926867875125</v>
      </c>
      <c r="I194" s="25">
        <v>73.2649265626993</v>
      </c>
      <c r="J194" s="25" t="s">
        <v>61</v>
      </c>
      <c r="K194" s="25">
        <v>-0.5644605292519651</v>
      </c>
      <c r="L194" s="25">
        <v>-1.6961708082351368</v>
      </c>
      <c r="M194" s="25">
        <v>-0.1332079626245082</v>
      </c>
      <c r="N194" s="25">
        <v>-0.07956163261704989</v>
      </c>
      <c r="O194" s="25">
        <v>-0.022735150228271474</v>
      </c>
      <c r="P194" s="25">
        <v>-0.048647199561042444</v>
      </c>
      <c r="Q194" s="25">
        <v>-0.002729406554344078</v>
      </c>
      <c r="R194" s="25">
        <v>-0.0012230583374786053</v>
      </c>
      <c r="S194" s="25">
        <v>-0.00030290711578513153</v>
      </c>
      <c r="T194" s="25">
        <v>-0.0007120385190646842</v>
      </c>
      <c r="U194" s="25">
        <v>-5.802193728810738E-05</v>
      </c>
      <c r="V194" s="25">
        <v>-4.516984142999622E-05</v>
      </c>
      <c r="W194" s="25">
        <v>-1.899962089587802E-05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892</v>
      </c>
      <c r="B196" s="25">
        <v>153.74</v>
      </c>
      <c r="C196" s="25">
        <v>170.14</v>
      </c>
      <c r="D196" s="25">
        <v>9.007835987229026</v>
      </c>
      <c r="E196" s="25">
        <v>9.054387707478446</v>
      </c>
      <c r="F196" s="25">
        <v>38.35448359241597</v>
      </c>
      <c r="G196" s="25" t="s">
        <v>59</v>
      </c>
      <c r="H196" s="25">
        <v>-2.2667846678563564</v>
      </c>
      <c r="I196" s="25">
        <v>101.47321533214361</v>
      </c>
      <c r="J196" s="25" t="s">
        <v>73</v>
      </c>
      <c r="K196" s="25">
        <v>3.6585622806441074</v>
      </c>
      <c r="M196" s="25" t="s">
        <v>68</v>
      </c>
      <c r="N196" s="25">
        <v>1.9801092527099313</v>
      </c>
      <c r="X196" s="25">
        <v>50</v>
      </c>
    </row>
    <row r="197" spans="1:24" ht="12.75" hidden="1">
      <c r="A197" s="25">
        <v>891</v>
      </c>
      <c r="B197" s="25">
        <v>95.58000183105469</v>
      </c>
      <c r="C197" s="25">
        <v>107.4800033569336</v>
      </c>
      <c r="D197" s="25">
        <v>9.745336532592773</v>
      </c>
      <c r="E197" s="25">
        <v>9.638081550598145</v>
      </c>
      <c r="F197" s="25">
        <v>32.66474761366646</v>
      </c>
      <c r="G197" s="25" t="s">
        <v>56</v>
      </c>
      <c r="H197" s="25">
        <v>34.105085290971516</v>
      </c>
      <c r="I197" s="25">
        <v>79.68508712202616</v>
      </c>
      <c r="J197" s="25" t="s">
        <v>62</v>
      </c>
      <c r="K197" s="25">
        <v>1.8089692453462067</v>
      </c>
      <c r="L197" s="25">
        <v>0.43704383858234624</v>
      </c>
      <c r="M197" s="25">
        <v>0.4282491883031765</v>
      </c>
      <c r="N197" s="25">
        <v>0.07919412003777512</v>
      </c>
      <c r="O197" s="25">
        <v>0.07265180626909311</v>
      </c>
      <c r="P197" s="25">
        <v>0.012537668270714598</v>
      </c>
      <c r="Q197" s="25">
        <v>0.008843487774415322</v>
      </c>
      <c r="R197" s="25">
        <v>0.001219105428058101</v>
      </c>
      <c r="S197" s="25">
        <v>0.0009532295043550416</v>
      </c>
      <c r="T197" s="25">
        <v>0.00018451666155545887</v>
      </c>
      <c r="U197" s="25">
        <v>0.0001934310022374861</v>
      </c>
      <c r="V197" s="25">
        <v>4.5238562465608285E-05</v>
      </c>
      <c r="W197" s="25">
        <v>5.944029372332051E-05</v>
      </c>
      <c r="X197" s="25">
        <v>50</v>
      </c>
    </row>
    <row r="198" spans="1:24" ht="12.75" hidden="1">
      <c r="A198" s="25">
        <v>890</v>
      </c>
      <c r="B198" s="25">
        <v>103.81999969482422</v>
      </c>
      <c r="C198" s="25">
        <v>114.62000274658203</v>
      </c>
      <c r="D198" s="25">
        <v>9.848429679870605</v>
      </c>
      <c r="E198" s="25">
        <v>10.124781608581543</v>
      </c>
      <c r="F198" s="25">
        <v>22.795010845850825</v>
      </c>
      <c r="G198" s="25" t="s">
        <v>57</v>
      </c>
      <c r="H198" s="25">
        <v>1.225003665979436</v>
      </c>
      <c r="I198" s="25">
        <v>55.04500336080361</v>
      </c>
      <c r="J198" s="25" t="s">
        <v>60</v>
      </c>
      <c r="K198" s="25">
        <v>-0.14131818287168538</v>
      </c>
      <c r="L198" s="25">
        <v>-0.0023764995632155846</v>
      </c>
      <c r="M198" s="25">
        <v>0.02860071313065452</v>
      </c>
      <c r="N198" s="25">
        <v>-0.0008185813561510061</v>
      </c>
      <c r="O198" s="25">
        <v>-0.006456349136342906</v>
      </c>
      <c r="P198" s="25">
        <v>-0.00027191425893679827</v>
      </c>
      <c r="Q198" s="25">
        <v>0.0003588508822367024</v>
      </c>
      <c r="R198" s="25">
        <v>-6.581560918357645E-05</v>
      </c>
      <c r="S198" s="25">
        <v>-0.00014861733531453856</v>
      </c>
      <c r="T198" s="25">
        <v>-1.9372146756313848E-05</v>
      </c>
      <c r="U198" s="25">
        <v>-7.498689378910674E-06</v>
      </c>
      <c r="V198" s="25">
        <v>-5.1972747526469715E-06</v>
      </c>
      <c r="W198" s="25">
        <v>-1.1215266486966837E-05</v>
      </c>
      <c r="X198" s="25">
        <v>50</v>
      </c>
    </row>
    <row r="199" spans="1:24" ht="12.75" hidden="1">
      <c r="A199" s="25">
        <v>889</v>
      </c>
      <c r="B199" s="25">
        <v>153.5399932861328</v>
      </c>
      <c r="C199" s="25">
        <v>151.63999938964844</v>
      </c>
      <c r="D199" s="25">
        <v>8.652153968811035</v>
      </c>
      <c r="E199" s="25">
        <v>8.796091079711914</v>
      </c>
      <c r="F199" s="25">
        <v>32.944483893250144</v>
      </c>
      <c r="G199" s="25" t="s">
        <v>58</v>
      </c>
      <c r="H199" s="25">
        <v>-12.797527503585997</v>
      </c>
      <c r="I199" s="25">
        <v>90.74246578254677</v>
      </c>
      <c r="J199" s="25" t="s">
        <v>61</v>
      </c>
      <c r="K199" s="25">
        <v>-1.8034408506514068</v>
      </c>
      <c r="L199" s="25">
        <v>-0.43703737722604225</v>
      </c>
      <c r="M199" s="25">
        <v>-0.4272930686200602</v>
      </c>
      <c r="N199" s="25">
        <v>-0.07918988933646073</v>
      </c>
      <c r="O199" s="25">
        <v>-0.0723643593904588</v>
      </c>
      <c r="P199" s="25">
        <v>-0.01253471931485785</v>
      </c>
      <c r="Q199" s="25">
        <v>-0.008836204052677326</v>
      </c>
      <c r="R199" s="25">
        <v>-0.0012173275443809362</v>
      </c>
      <c r="S199" s="25">
        <v>-0.0009415728201349931</v>
      </c>
      <c r="T199" s="25">
        <v>-0.00018349691638178445</v>
      </c>
      <c r="U199" s="25">
        <v>-0.00019328559771539358</v>
      </c>
      <c r="V199" s="25">
        <v>-4.493902390017212E-05</v>
      </c>
      <c r="W199" s="25">
        <v>-5.8372650407026525E-05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892</v>
      </c>
      <c r="B201" s="25">
        <v>169.14</v>
      </c>
      <c r="C201" s="25">
        <v>174.84</v>
      </c>
      <c r="D201" s="25">
        <v>8.766242090440878</v>
      </c>
      <c r="E201" s="25">
        <v>8.83692307543315</v>
      </c>
      <c r="F201" s="25">
        <v>34.82324366769429</v>
      </c>
      <c r="G201" s="25" t="s">
        <v>59</v>
      </c>
      <c r="H201" s="25">
        <v>-24.409012830119664</v>
      </c>
      <c r="I201" s="25">
        <v>94.73098716988028</v>
      </c>
      <c r="J201" s="25" t="s">
        <v>73</v>
      </c>
      <c r="K201" s="25">
        <v>3.1489818199171142</v>
      </c>
      <c r="M201" s="25" t="s">
        <v>68</v>
      </c>
      <c r="N201" s="25">
        <v>1.8501601409591828</v>
      </c>
      <c r="X201" s="25">
        <v>50</v>
      </c>
    </row>
    <row r="202" spans="1:24" ht="12.75" hidden="1">
      <c r="A202" s="25">
        <v>889</v>
      </c>
      <c r="B202" s="25">
        <v>150.6999969482422</v>
      </c>
      <c r="C202" s="25">
        <v>151.1999969482422</v>
      </c>
      <c r="D202" s="25">
        <v>8.540534973144531</v>
      </c>
      <c r="E202" s="25">
        <v>9.046585083007812</v>
      </c>
      <c r="F202" s="25">
        <v>41.08723761205535</v>
      </c>
      <c r="G202" s="25" t="s">
        <v>56</v>
      </c>
      <c r="H202" s="25">
        <v>13.936318205270709</v>
      </c>
      <c r="I202" s="25">
        <v>114.63631515351285</v>
      </c>
      <c r="J202" s="25" t="s">
        <v>62</v>
      </c>
      <c r="K202" s="25">
        <v>1.5795936490560414</v>
      </c>
      <c r="L202" s="25">
        <v>0.7091886885832066</v>
      </c>
      <c r="M202" s="25">
        <v>0.37394740658651676</v>
      </c>
      <c r="N202" s="25">
        <v>0.08111754288320286</v>
      </c>
      <c r="O202" s="25">
        <v>0.06343903194796253</v>
      </c>
      <c r="P202" s="25">
        <v>0.02034439551314544</v>
      </c>
      <c r="Q202" s="25">
        <v>0.007721990647225396</v>
      </c>
      <c r="R202" s="25">
        <v>0.0012486133118361077</v>
      </c>
      <c r="S202" s="25">
        <v>0.000832298116507209</v>
      </c>
      <c r="T202" s="25">
        <v>0.0002994115151722684</v>
      </c>
      <c r="U202" s="25">
        <v>0.00016888895440523633</v>
      </c>
      <c r="V202" s="25">
        <v>4.632622754812641E-05</v>
      </c>
      <c r="W202" s="25">
        <v>5.189719308848879E-05</v>
      </c>
      <c r="X202" s="25">
        <v>50</v>
      </c>
    </row>
    <row r="203" spans="1:24" ht="12.75" hidden="1">
      <c r="A203" s="25">
        <v>890</v>
      </c>
      <c r="B203" s="25">
        <v>110.58000183105469</v>
      </c>
      <c r="C203" s="25">
        <v>121.08000183105469</v>
      </c>
      <c r="D203" s="25">
        <v>9.885964393615723</v>
      </c>
      <c r="E203" s="25">
        <v>9.955838203430176</v>
      </c>
      <c r="F203" s="25">
        <v>32.09695757510056</v>
      </c>
      <c r="G203" s="25" t="s">
        <v>57</v>
      </c>
      <c r="H203" s="25">
        <v>16.65485484956882</v>
      </c>
      <c r="I203" s="25">
        <v>77.23485668062347</v>
      </c>
      <c r="J203" s="25" t="s">
        <v>60</v>
      </c>
      <c r="K203" s="25">
        <v>-1.579294470145673</v>
      </c>
      <c r="L203" s="25">
        <v>-0.0038580942634418363</v>
      </c>
      <c r="M203" s="25">
        <v>0.3739351599692194</v>
      </c>
      <c r="N203" s="25">
        <v>-0.0008392798539844828</v>
      </c>
      <c r="O203" s="25">
        <v>-0.06341000513849479</v>
      </c>
      <c r="P203" s="25">
        <v>-0.00044122158214499323</v>
      </c>
      <c r="Q203" s="25">
        <v>0.007720716940452395</v>
      </c>
      <c r="R203" s="25">
        <v>-6.751249886852563E-05</v>
      </c>
      <c r="S203" s="25">
        <v>-0.0008283224661577795</v>
      </c>
      <c r="T203" s="25">
        <v>-3.140901710342746E-05</v>
      </c>
      <c r="U203" s="25">
        <v>0.000168086985654119</v>
      </c>
      <c r="V203" s="25">
        <v>-5.342192828456112E-06</v>
      </c>
      <c r="W203" s="25">
        <v>-5.14522590090548E-05</v>
      </c>
      <c r="X203" s="25">
        <v>50</v>
      </c>
    </row>
    <row r="204" spans="1:24" ht="12.75" hidden="1">
      <c r="A204" s="25">
        <v>891</v>
      </c>
      <c r="B204" s="25">
        <v>92.08000183105469</v>
      </c>
      <c r="C204" s="25">
        <v>110.27999877929688</v>
      </c>
      <c r="D204" s="25">
        <v>9.917109489440918</v>
      </c>
      <c r="E204" s="25">
        <v>9.781494140625</v>
      </c>
      <c r="F204" s="25">
        <v>23.63734155199524</v>
      </c>
      <c r="G204" s="25" t="s">
        <v>58</v>
      </c>
      <c r="H204" s="25">
        <v>14.575770732489723</v>
      </c>
      <c r="I204" s="25">
        <v>56.65577256354437</v>
      </c>
      <c r="J204" s="25" t="s">
        <v>61</v>
      </c>
      <c r="K204" s="25">
        <v>0.030742034829824728</v>
      </c>
      <c r="L204" s="25">
        <v>-0.709178194195946</v>
      </c>
      <c r="M204" s="25">
        <v>0.003026389197706744</v>
      </c>
      <c r="N204" s="25">
        <v>-0.08111320097699849</v>
      </c>
      <c r="O204" s="25">
        <v>0.001918859773583371</v>
      </c>
      <c r="P204" s="25">
        <v>-0.02033961042672012</v>
      </c>
      <c r="Q204" s="25">
        <v>-0.000140247927784745</v>
      </c>
      <c r="R204" s="25">
        <v>-0.0012467867760731425</v>
      </c>
      <c r="S204" s="25">
        <v>8.125298025144532E-05</v>
      </c>
      <c r="T204" s="25">
        <v>-0.00029775951548581975</v>
      </c>
      <c r="U204" s="25">
        <v>-1.6439105018400283E-05</v>
      </c>
      <c r="V204" s="25">
        <v>-4.601717434419869E-05</v>
      </c>
      <c r="W204" s="25">
        <v>6.781127732835297E-06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892</v>
      </c>
      <c r="B206" s="101">
        <v>169.14</v>
      </c>
      <c r="C206" s="101">
        <v>174.84</v>
      </c>
      <c r="D206" s="101">
        <v>8.766242090440878</v>
      </c>
      <c r="E206" s="101">
        <v>8.83692307543315</v>
      </c>
      <c r="F206" s="101">
        <v>37.21920380207083</v>
      </c>
      <c r="G206" s="101" t="s">
        <v>59</v>
      </c>
      <c r="H206" s="101">
        <v>-17.891191833457853</v>
      </c>
      <c r="I206" s="101">
        <v>101.24880816654209</v>
      </c>
      <c r="J206" s="101" t="s">
        <v>73</v>
      </c>
      <c r="K206" s="101">
        <v>3.381591240686091</v>
      </c>
      <c r="M206" s="101" t="s">
        <v>68</v>
      </c>
      <c r="N206" s="101">
        <v>1.761094720397118</v>
      </c>
      <c r="X206" s="101">
        <v>50</v>
      </c>
    </row>
    <row r="207" spans="1:24" s="101" customFormat="1" ht="12.75">
      <c r="A207" s="101">
        <v>889</v>
      </c>
      <c r="B207" s="101">
        <v>150.6999969482422</v>
      </c>
      <c r="C207" s="101">
        <v>151.1999969482422</v>
      </c>
      <c r="D207" s="101">
        <v>8.540534973144531</v>
      </c>
      <c r="E207" s="101">
        <v>9.046585083007812</v>
      </c>
      <c r="F207" s="101">
        <v>41.08723761205535</v>
      </c>
      <c r="G207" s="101" t="s">
        <v>56</v>
      </c>
      <c r="H207" s="101">
        <v>13.936318205270709</v>
      </c>
      <c r="I207" s="101">
        <v>114.63631515351285</v>
      </c>
      <c r="J207" s="101" t="s">
        <v>62</v>
      </c>
      <c r="K207" s="101">
        <v>1.783437689110346</v>
      </c>
      <c r="L207" s="101">
        <v>0.10118212219490898</v>
      </c>
      <c r="M207" s="101">
        <v>0.4222053713556157</v>
      </c>
      <c r="N207" s="101">
        <v>0.08502182652070606</v>
      </c>
      <c r="O207" s="101">
        <v>0.07162585289391872</v>
      </c>
      <c r="P207" s="101">
        <v>0.0029026606786645543</v>
      </c>
      <c r="Q207" s="101">
        <v>0.00871856356133285</v>
      </c>
      <c r="R207" s="101">
        <v>0.0013087018271519678</v>
      </c>
      <c r="S207" s="101">
        <v>0.0009397020583153374</v>
      </c>
      <c r="T207" s="101">
        <v>4.277437973720518E-05</v>
      </c>
      <c r="U207" s="101">
        <v>0.00019067391277516763</v>
      </c>
      <c r="V207" s="101">
        <v>4.8547370446325214E-05</v>
      </c>
      <c r="W207" s="101">
        <v>5.8589139377756045E-05</v>
      </c>
      <c r="X207" s="101">
        <v>50</v>
      </c>
    </row>
    <row r="208" spans="1:24" s="101" customFormat="1" ht="12.75">
      <c r="A208" s="101">
        <v>891</v>
      </c>
      <c r="B208" s="101">
        <v>92.08000183105469</v>
      </c>
      <c r="C208" s="101">
        <v>110.27999877929688</v>
      </c>
      <c r="D208" s="101">
        <v>9.917109489440918</v>
      </c>
      <c r="E208" s="101">
        <v>9.781494140625</v>
      </c>
      <c r="F208" s="101">
        <v>28.479820562925678</v>
      </c>
      <c r="G208" s="101" t="s">
        <v>57</v>
      </c>
      <c r="H208" s="101">
        <v>26.182591613066023</v>
      </c>
      <c r="I208" s="101">
        <v>68.26259344412067</v>
      </c>
      <c r="J208" s="101" t="s">
        <v>60</v>
      </c>
      <c r="K208" s="101">
        <v>-1.697312958005962</v>
      </c>
      <c r="L208" s="101">
        <v>-0.0005497397536191169</v>
      </c>
      <c r="M208" s="101">
        <v>0.4003168445283999</v>
      </c>
      <c r="N208" s="101">
        <v>-0.0008798132118353533</v>
      </c>
      <c r="O208" s="101">
        <v>-0.06840018965847977</v>
      </c>
      <c r="P208" s="101">
        <v>-6.266719545336647E-05</v>
      </c>
      <c r="Q208" s="101">
        <v>0.008190962949794378</v>
      </c>
      <c r="R208" s="101">
        <v>-7.075347137251795E-05</v>
      </c>
      <c r="S208" s="101">
        <v>-0.0009141547957067656</v>
      </c>
      <c r="T208" s="101">
        <v>-4.451402977688925E-06</v>
      </c>
      <c r="U208" s="101">
        <v>0.00017338810872315525</v>
      </c>
      <c r="V208" s="101">
        <v>-5.598698177948997E-06</v>
      </c>
      <c r="W208" s="101">
        <v>-5.7416001063260097E-05</v>
      </c>
      <c r="X208" s="101">
        <v>50</v>
      </c>
    </row>
    <row r="209" spans="1:24" s="101" customFormat="1" ht="12.75">
      <c r="A209" s="101">
        <v>890</v>
      </c>
      <c r="B209" s="101">
        <v>110.58000183105469</v>
      </c>
      <c r="C209" s="101">
        <v>121.08000183105469</v>
      </c>
      <c r="D209" s="101">
        <v>9.885964393615723</v>
      </c>
      <c r="E209" s="101">
        <v>9.955838203430176</v>
      </c>
      <c r="F209" s="101">
        <v>24.980022445519047</v>
      </c>
      <c r="G209" s="101" t="s">
        <v>58</v>
      </c>
      <c r="H209" s="101">
        <v>-0.47061454896811483</v>
      </c>
      <c r="I209" s="101">
        <v>60.10938728208653</v>
      </c>
      <c r="J209" s="101" t="s">
        <v>61</v>
      </c>
      <c r="K209" s="101">
        <v>-0.5475205142497426</v>
      </c>
      <c r="L209" s="101">
        <v>-0.10118062876889422</v>
      </c>
      <c r="M209" s="101">
        <v>-0.13417823813256122</v>
      </c>
      <c r="N209" s="101">
        <v>-0.08501727420724164</v>
      </c>
      <c r="O209" s="101">
        <v>-0.02125269059355266</v>
      </c>
      <c r="P209" s="101">
        <v>-0.0029019841209213014</v>
      </c>
      <c r="Q209" s="101">
        <v>-0.002986884083471728</v>
      </c>
      <c r="R209" s="101">
        <v>-0.0013067878246600085</v>
      </c>
      <c r="S209" s="101">
        <v>-0.0002176257518962394</v>
      </c>
      <c r="T209" s="101">
        <v>-4.254212704405894E-05</v>
      </c>
      <c r="U209" s="101">
        <v>-7.932909155158359E-05</v>
      </c>
      <c r="V209" s="101">
        <v>-4.822345649126534E-05</v>
      </c>
      <c r="W209" s="101">
        <v>-1.1665765081204044E-05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892</v>
      </c>
      <c r="B211" s="25">
        <v>169.14</v>
      </c>
      <c r="C211" s="25">
        <v>174.84</v>
      </c>
      <c r="D211" s="25">
        <v>8.766242090440878</v>
      </c>
      <c r="E211" s="25">
        <v>8.83692307543315</v>
      </c>
      <c r="F211" s="25">
        <v>34.82324366769429</v>
      </c>
      <c r="G211" s="25" t="s">
        <v>59</v>
      </c>
      <c r="H211" s="25">
        <v>-24.409012830119664</v>
      </c>
      <c r="I211" s="25">
        <v>94.73098716988028</v>
      </c>
      <c r="J211" s="25" t="s">
        <v>73</v>
      </c>
      <c r="K211" s="25">
        <v>3.22229817918705</v>
      </c>
      <c r="M211" s="25" t="s">
        <v>68</v>
      </c>
      <c r="N211" s="25">
        <v>2.8677485035978867</v>
      </c>
      <c r="X211" s="25">
        <v>50</v>
      </c>
    </row>
    <row r="212" spans="1:24" ht="12.75" hidden="1">
      <c r="A212" s="25">
        <v>890</v>
      </c>
      <c r="B212" s="25">
        <v>110.58000183105469</v>
      </c>
      <c r="C212" s="25">
        <v>121.08000183105469</v>
      </c>
      <c r="D212" s="25">
        <v>9.885964393615723</v>
      </c>
      <c r="E212" s="25">
        <v>9.955838203430176</v>
      </c>
      <c r="F212" s="25">
        <v>36.317533691979605</v>
      </c>
      <c r="G212" s="25" t="s">
        <v>56</v>
      </c>
      <c r="H212" s="25">
        <v>26.810820278195393</v>
      </c>
      <c r="I212" s="25">
        <v>87.39082210925004</v>
      </c>
      <c r="J212" s="25" t="s">
        <v>62</v>
      </c>
      <c r="K212" s="25">
        <v>0.6244847940899351</v>
      </c>
      <c r="L212" s="25">
        <v>1.673666704802576</v>
      </c>
      <c r="M212" s="25">
        <v>0.1478382419346314</v>
      </c>
      <c r="N212" s="25">
        <v>0.0797177019210655</v>
      </c>
      <c r="O212" s="25">
        <v>0.02507998516409868</v>
      </c>
      <c r="P212" s="25">
        <v>0.048012277653694764</v>
      </c>
      <c r="Q212" s="25">
        <v>0.003052846539924947</v>
      </c>
      <c r="R212" s="25">
        <v>0.0012271396757781714</v>
      </c>
      <c r="S212" s="25">
        <v>0.00032906527140919457</v>
      </c>
      <c r="T212" s="25">
        <v>0.0007065043279559448</v>
      </c>
      <c r="U212" s="25">
        <v>6.679370703658055E-05</v>
      </c>
      <c r="V212" s="25">
        <v>4.554859126667261E-05</v>
      </c>
      <c r="W212" s="25">
        <v>2.0527826110408198E-05</v>
      </c>
      <c r="X212" s="25">
        <v>50</v>
      </c>
    </row>
    <row r="213" spans="1:24" ht="12.75" hidden="1">
      <c r="A213" s="25">
        <v>889</v>
      </c>
      <c r="B213" s="25">
        <v>150.6999969482422</v>
      </c>
      <c r="C213" s="25">
        <v>151.1999969482422</v>
      </c>
      <c r="D213" s="25">
        <v>8.540534973144531</v>
      </c>
      <c r="E213" s="25">
        <v>9.046585083007812</v>
      </c>
      <c r="F213" s="25">
        <v>33.158731827979324</v>
      </c>
      <c r="G213" s="25" t="s">
        <v>57</v>
      </c>
      <c r="H213" s="25">
        <v>-8.184776825296908</v>
      </c>
      <c r="I213" s="25">
        <v>92.51522012294524</v>
      </c>
      <c r="J213" s="25" t="s">
        <v>60</v>
      </c>
      <c r="K213" s="25">
        <v>-0.6241065098916193</v>
      </c>
      <c r="L213" s="25">
        <v>-0.009105600206244138</v>
      </c>
      <c r="M213" s="25">
        <v>0.14768063685816823</v>
      </c>
      <c r="N213" s="25">
        <v>-0.0008240746054478062</v>
      </c>
      <c r="O213" s="25">
        <v>-0.02507274377929901</v>
      </c>
      <c r="P213" s="25">
        <v>-0.0010417779510658298</v>
      </c>
      <c r="Q213" s="25">
        <v>0.0030448395113853743</v>
      </c>
      <c r="R213" s="25">
        <v>-6.630455248508545E-05</v>
      </c>
      <c r="S213" s="25">
        <v>-0.0003287565587129376</v>
      </c>
      <c r="T213" s="25">
        <v>-7.418689027705918E-05</v>
      </c>
      <c r="U213" s="25">
        <v>6.60283774435972E-05</v>
      </c>
      <c r="V213" s="25">
        <v>-5.239975689227274E-06</v>
      </c>
      <c r="W213" s="25">
        <v>-2.0467976489077554E-05</v>
      </c>
      <c r="X213" s="25">
        <v>50</v>
      </c>
    </row>
    <row r="214" spans="1:24" ht="12.75" hidden="1">
      <c r="A214" s="25">
        <v>891</v>
      </c>
      <c r="B214" s="25">
        <v>92.08000183105469</v>
      </c>
      <c r="C214" s="25">
        <v>110.27999877929688</v>
      </c>
      <c r="D214" s="25">
        <v>9.917109489440918</v>
      </c>
      <c r="E214" s="25">
        <v>9.781494140625</v>
      </c>
      <c r="F214" s="25">
        <v>28.479820562925678</v>
      </c>
      <c r="G214" s="25" t="s">
        <v>58</v>
      </c>
      <c r="H214" s="25">
        <v>26.182591613066023</v>
      </c>
      <c r="I214" s="25">
        <v>68.26259344412067</v>
      </c>
      <c r="J214" s="25" t="s">
        <v>61</v>
      </c>
      <c r="K214" s="25">
        <v>-0.021732978637330914</v>
      </c>
      <c r="L214" s="25">
        <v>-1.673641935065442</v>
      </c>
      <c r="M214" s="25">
        <v>-0.0068246080831395155</v>
      </c>
      <c r="N214" s="25">
        <v>-0.07971344240854554</v>
      </c>
      <c r="O214" s="25">
        <v>-0.0006026401986532548</v>
      </c>
      <c r="P214" s="25">
        <v>-0.04800097399216135</v>
      </c>
      <c r="Q214" s="25">
        <v>-0.0002209623185934552</v>
      </c>
      <c r="R214" s="25">
        <v>-0.0012253470896805966</v>
      </c>
      <c r="S214" s="25">
        <v>1.4250542124202994E-05</v>
      </c>
      <c r="T214" s="25">
        <v>-0.0007025985131862298</v>
      </c>
      <c r="U214" s="25">
        <v>-1.0082294969619591E-05</v>
      </c>
      <c r="V214" s="25">
        <v>-4.5246180183024425E-05</v>
      </c>
      <c r="W214" s="25">
        <v>1.5663917970051389E-06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892</v>
      </c>
      <c r="B216" s="25">
        <v>169.14</v>
      </c>
      <c r="C216" s="25">
        <v>174.84</v>
      </c>
      <c r="D216" s="25">
        <v>8.766242090440878</v>
      </c>
      <c r="E216" s="25">
        <v>8.83692307543315</v>
      </c>
      <c r="F216" s="25">
        <v>41.15125954317422</v>
      </c>
      <c r="G216" s="25" t="s">
        <v>59</v>
      </c>
      <c r="H216" s="25">
        <v>-7.194671844790676</v>
      </c>
      <c r="I216" s="25">
        <v>111.94532815520927</v>
      </c>
      <c r="J216" s="25" t="s">
        <v>73</v>
      </c>
      <c r="K216" s="25">
        <v>3.450884904043616</v>
      </c>
      <c r="M216" s="25" t="s">
        <v>68</v>
      </c>
      <c r="N216" s="25">
        <v>1.7944101775063879</v>
      </c>
      <c r="X216" s="25">
        <v>50</v>
      </c>
    </row>
    <row r="217" spans="1:24" ht="12.75" hidden="1">
      <c r="A217" s="25">
        <v>890</v>
      </c>
      <c r="B217" s="25">
        <v>110.58000183105469</v>
      </c>
      <c r="C217" s="25">
        <v>121.08000183105469</v>
      </c>
      <c r="D217" s="25">
        <v>9.885964393615723</v>
      </c>
      <c r="E217" s="25">
        <v>9.955838203430176</v>
      </c>
      <c r="F217" s="25">
        <v>36.317533691979605</v>
      </c>
      <c r="G217" s="25" t="s">
        <v>56</v>
      </c>
      <c r="H217" s="25">
        <v>26.810820278195393</v>
      </c>
      <c r="I217" s="25">
        <v>87.39082210925004</v>
      </c>
      <c r="J217" s="25" t="s">
        <v>62</v>
      </c>
      <c r="K217" s="25">
        <v>1.802517254711814</v>
      </c>
      <c r="L217" s="25">
        <v>0.09267763772471244</v>
      </c>
      <c r="M217" s="25">
        <v>0.4267223906482495</v>
      </c>
      <c r="N217" s="25">
        <v>0.0762076324766752</v>
      </c>
      <c r="O217" s="25">
        <v>0.07239241592655966</v>
      </c>
      <c r="P217" s="25">
        <v>0.0026588338721264273</v>
      </c>
      <c r="Q217" s="25">
        <v>0.008811947362893206</v>
      </c>
      <c r="R217" s="25">
        <v>0.0011730928398006337</v>
      </c>
      <c r="S217" s="25">
        <v>0.0009497997853218914</v>
      </c>
      <c r="T217" s="25">
        <v>3.917206226215429E-05</v>
      </c>
      <c r="U217" s="25">
        <v>0.00019273663273207276</v>
      </c>
      <c r="V217" s="25">
        <v>4.352072430530791E-05</v>
      </c>
      <c r="W217" s="25">
        <v>5.9223176696594326E-05</v>
      </c>
      <c r="X217" s="25">
        <v>50</v>
      </c>
    </row>
    <row r="218" spans="1:24" ht="12.75" hidden="1">
      <c r="A218" s="25">
        <v>891</v>
      </c>
      <c r="B218" s="25">
        <v>92.08000183105469</v>
      </c>
      <c r="C218" s="25">
        <v>110.27999877929688</v>
      </c>
      <c r="D218" s="25">
        <v>9.917109489440918</v>
      </c>
      <c r="E218" s="25">
        <v>9.781494140625</v>
      </c>
      <c r="F218" s="25">
        <v>23.63734155199524</v>
      </c>
      <c r="G218" s="25" t="s">
        <v>57</v>
      </c>
      <c r="H218" s="25">
        <v>14.575770732489723</v>
      </c>
      <c r="I218" s="25">
        <v>56.65577256354437</v>
      </c>
      <c r="J218" s="25" t="s">
        <v>60</v>
      </c>
      <c r="K218" s="25">
        <v>-0.8435402591069225</v>
      </c>
      <c r="L218" s="25">
        <v>-0.000503048535001248</v>
      </c>
      <c r="M218" s="25">
        <v>0.1953978965319115</v>
      </c>
      <c r="N218" s="25">
        <v>-0.0007881357784172143</v>
      </c>
      <c r="O218" s="25">
        <v>-0.0345660595280097</v>
      </c>
      <c r="P218" s="25">
        <v>-5.7444289992935265E-05</v>
      </c>
      <c r="Q218" s="25">
        <v>0.003827993494641909</v>
      </c>
      <c r="R218" s="25">
        <v>-6.336860438223159E-05</v>
      </c>
      <c r="S218" s="25">
        <v>-0.0005087992773883106</v>
      </c>
      <c r="T218" s="25">
        <v>-4.090817157317647E-06</v>
      </c>
      <c r="U218" s="25">
        <v>6.968524318845851E-05</v>
      </c>
      <c r="V218" s="25">
        <v>-5.009658506667319E-06</v>
      </c>
      <c r="W218" s="25">
        <v>-3.336823414632646E-05</v>
      </c>
      <c r="X218" s="25">
        <v>50</v>
      </c>
    </row>
    <row r="219" spans="1:24" ht="12.75" hidden="1">
      <c r="A219" s="25">
        <v>889</v>
      </c>
      <c r="B219" s="25">
        <v>150.6999969482422</v>
      </c>
      <c r="C219" s="25">
        <v>151.1999969482422</v>
      </c>
      <c r="D219" s="25">
        <v>8.540534973144531</v>
      </c>
      <c r="E219" s="25">
        <v>9.046585083007812</v>
      </c>
      <c r="F219" s="25">
        <v>30.827037925705845</v>
      </c>
      <c r="G219" s="25" t="s">
        <v>58</v>
      </c>
      <c r="H219" s="25">
        <v>-14.690368647905103</v>
      </c>
      <c r="I219" s="25">
        <v>86.00962830033704</v>
      </c>
      <c r="J219" s="25" t="s">
        <v>61</v>
      </c>
      <c r="K219" s="25">
        <v>-1.5929558326581565</v>
      </c>
      <c r="L219" s="25">
        <v>-0.09267627245635462</v>
      </c>
      <c r="M219" s="25">
        <v>-0.3793569041304793</v>
      </c>
      <c r="N219" s="25">
        <v>-0.07620355693597759</v>
      </c>
      <c r="O219" s="25">
        <v>-0.06360699185144743</v>
      </c>
      <c r="P219" s="25">
        <v>-0.0026582132557629794</v>
      </c>
      <c r="Q219" s="25">
        <v>-0.007937057523502003</v>
      </c>
      <c r="R219" s="25">
        <v>-0.0011713800539407198</v>
      </c>
      <c r="S219" s="25">
        <v>-0.0008020242686643865</v>
      </c>
      <c r="T219" s="25">
        <v>-3.8957870537998966E-05</v>
      </c>
      <c r="U219" s="25">
        <v>-0.00017969801467646574</v>
      </c>
      <c r="V219" s="25">
        <v>-4.3231432612223185E-05</v>
      </c>
      <c r="W219" s="25">
        <v>-4.8927963456411766E-05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892</v>
      </c>
      <c r="B221" s="25">
        <v>169.14</v>
      </c>
      <c r="C221" s="25">
        <v>174.84</v>
      </c>
      <c r="D221" s="25">
        <v>8.766242090440878</v>
      </c>
      <c r="E221" s="25">
        <v>8.83692307543315</v>
      </c>
      <c r="F221" s="25">
        <v>37.21920380207083</v>
      </c>
      <c r="G221" s="25" t="s">
        <v>59</v>
      </c>
      <c r="H221" s="25">
        <v>-17.891191833457853</v>
      </c>
      <c r="I221" s="25">
        <v>101.24880816654209</v>
      </c>
      <c r="J221" s="25" t="s">
        <v>73</v>
      </c>
      <c r="K221" s="25">
        <v>3.4427738931765948</v>
      </c>
      <c r="M221" s="25" t="s">
        <v>68</v>
      </c>
      <c r="N221" s="25">
        <v>2.983939367184797</v>
      </c>
      <c r="X221" s="25">
        <v>50</v>
      </c>
    </row>
    <row r="222" spans="1:24" ht="12.75" hidden="1">
      <c r="A222" s="25">
        <v>891</v>
      </c>
      <c r="B222" s="25">
        <v>92.08000183105469</v>
      </c>
      <c r="C222" s="25">
        <v>110.27999877929688</v>
      </c>
      <c r="D222" s="25">
        <v>9.917109489440918</v>
      </c>
      <c r="E222" s="25">
        <v>9.781494140625</v>
      </c>
      <c r="F222" s="25">
        <v>32.75445702349677</v>
      </c>
      <c r="G222" s="25" t="s">
        <v>56</v>
      </c>
      <c r="H222" s="25">
        <v>36.42836441155178</v>
      </c>
      <c r="I222" s="25">
        <v>78.50836624260643</v>
      </c>
      <c r="J222" s="25" t="s">
        <v>62</v>
      </c>
      <c r="K222" s="25">
        <v>0.7704307484785964</v>
      </c>
      <c r="L222" s="25">
        <v>1.6751843761453524</v>
      </c>
      <c r="M222" s="25">
        <v>0.18238926833483463</v>
      </c>
      <c r="N222" s="25">
        <v>0.08011642501060387</v>
      </c>
      <c r="O222" s="25">
        <v>0.030942232787863476</v>
      </c>
      <c r="P222" s="25">
        <v>0.04805591496687332</v>
      </c>
      <c r="Q222" s="25">
        <v>0.003766414774115892</v>
      </c>
      <c r="R222" s="25">
        <v>0.0012333208120854497</v>
      </c>
      <c r="S222" s="25">
        <v>0.0004060433854689373</v>
      </c>
      <c r="T222" s="25">
        <v>0.0007071398500752648</v>
      </c>
      <c r="U222" s="25">
        <v>8.236886436057943E-05</v>
      </c>
      <c r="V222" s="25">
        <v>4.578107209297055E-05</v>
      </c>
      <c r="W222" s="25">
        <v>2.5325928658436912E-05</v>
      </c>
      <c r="X222" s="25">
        <v>50</v>
      </c>
    </row>
    <row r="223" spans="1:24" ht="12.75" hidden="1">
      <c r="A223" s="25">
        <v>889</v>
      </c>
      <c r="B223" s="25">
        <v>150.6999969482422</v>
      </c>
      <c r="C223" s="25">
        <v>151.1999969482422</v>
      </c>
      <c r="D223" s="25">
        <v>8.540534973144531</v>
      </c>
      <c r="E223" s="25">
        <v>9.046585083007812</v>
      </c>
      <c r="F223" s="25">
        <v>30.827037925705845</v>
      </c>
      <c r="G223" s="25" t="s">
        <v>57</v>
      </c>
      <c r="H223" s="25">
        <v>-14.690368647905103</v>
      </c>
      <c r="I223" s="25">
        <v>86.00962830033704</v>
      </c>
      <c r="J223" s="25" t="s">
        <v>60</v>
      </c>
      <c r="K223" s="25">
        <v>-0.12606720252965734</v>
      </c>
      <c r="L223" s="25">
        <v>-0.009113510563037351</v>
      </c>
      <c r="M223" s="25">
        <v>0.027797675128044638</v>
      </c>
      <c r="N223" s="25">
        <v>-0.0008278671443113472</v>
      </c>
      <c r="O223" s="25">
        <v>-0.005391608860657819</v>
      </c>
      <c r="P223" s="25">
        <v>-0.0010427546756757158</v>
      </c>
      <c r="Q223" s="25">
        <v>0.0004761323946942298</v>
      </c>
      <c r="R223" s="25">
        <v>-6.66005703209707E-05</v>
      </c>
      <c r="S223" s="25">
        <v>-9.759498648312334E-05</v>
      </c>
      <c r="T223" s="25">
        <v>-7.42637532928759E-05</v>
      </c>
      <c r="U223" s="25">
        <v>3.930743840277491E-06</v>
      </c>
      <c r="V223" s="25">
        <v>-5.259797888549439E-06</v>
      </c>
      <c r="W223" s="25">
        <v>-6.910001482466736E-06</v>
      </c>
      <c r="X223" s="25">
        <v>50</v>
      </c>
    </row>
    <row r="224" spans="1:24" ht="12.75" hidden="1">
      <c r="A224" s="25">
        <v>890</v>
      </c>
      <c r="B224" s="25">
        <v>110.58000183105469</v>
      </c>
      <c r="C224" s="25">
        <v>121.08000183105469</v>
      </c>
      <c r="D224" s="25">
        <v>9.885964393615723</v>
      </c>
      <c r="E224" s="25">
        <v>9.955838203430176</v>
      </c>
      <c r="F224" s="25">
        <v>32.09695757510056</v>
      </c>
      <c r="G224" s="25" t="s">
        <v>58</v>
      </c>
      <c r="H224" s="25">
        <v>16.65485484956882</v>
      </c>
      <c r="I224" s="25">
        <v>77.23485668062347</v>
      </c>
      <c r="J224" s="25" t="s">
        <v>61</v>
      </c>
      <c r="K224" s="25">
        <v>-0.7600464450595349</v>
      </c>
      <c r="L224" s="25">
        <v>-1.6751595858325592</v>
      </c>
      <c r="M224" s="25">
        <v>-0.18025852118885255</v>
      </c>
      <c r="N224" s="25">
        <v>-0.08011214759617348</v>
      </c>
      <c r="O224" s="25">
        <v>-0.030468874672229192</v>
      </c>
      <c r="P224" s="25">
        <v>-0.048044600383286735</v>
      </c>
      <c r="Q224" s="25">
        <v>-0.0037361983610886083</v>
      </c>
      <c r="R224" s="25">
        <v>-0.0012315212501439162</v>
      </c>
      <c r="S224" s="25">
        <v>-0.00039414013941291867</v>
      </c>
      <c r="T224" s="25">
        <v>-0.0007032294522496358</v>
      </c>
      <c r="U224" s="25">
        <v>-8.227502092928116E-05</v>
      </c>
      <c r="V224" s="25">
        <v>-4.547791868757164E-05</v>
      </c>
      <c r="W224" s="25">
        <v>-2.436502702490895E-05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892</v>
      </c>
      <c r="B226" s="25">
        <v>169.14</v>
      </c>
      <c r="C226" s="25">
        <v>174.84</v>
      </c>
      <c r="D226" s="25">
        <v>8.766242090440878</v>
      </c>
      <c r="E226" s="25">
        <v>8.83692307543315</v>
      </c>
      <c r="F226" s="25">
        <v>41.15125954317422</v>
      </c>
      <c r="G226" s="25" t="s">
        <v>59</v>
      </c>
      <c r="H226" s="25">
        <v>-7.194671844790676</v>
      </c>
      <c r="I226" s="25">
        <v>111.94532815520927</v>
      </c>
      <c r="J226" s="25" t="s">
        <v>73</v>
      </c>
      <c r="K226" s="25">
        <v>3.684916164157164</v>
      </c>
      <c r="M226" s="25" t="s">
        <v>68</v>
      </c>
      <c r="N226" s="25">
        <v>2.1227853874735465</v>
      </c>
      <c r="X226" s="25">
        <v>50</v>
      </c>
    </row>
    <row r="227" spans="1:24" ht="12.75" hidden="1">
      <c r="A227" s="25">
        <v>891</v>
      </c>
      <c r="B227" s="25">
        <v>92.08000183105469</v>
      </c>
      <c r="C227" s="25">
        <v>110.27999877929688</v>
      </c>
      <c r="D227" s="25">
        <v>9.917109489440918</v>
      </c>
      <c r="E227" s="25">
        <v>9.781494140625</v>
      </c>
      <c r="F227" s="25">
        <v>32.75445702349677</v>
      </c>
      <c r="G227" s="25" t="s">
        <v>56</v>
      </c>
      <c r="H227" s="25">
        <v>36.42836441155178</v>
      </c>
      <c r="I227" s="25">
        <v>78.50836624260643</v>
      </c>
      <c r="J227" s="25" t="s">
        <v>62</v>
      </c>
      <c r="K227" s="25">
        <v>1.7352984797400475</v>
      </c>
      <c r="L227" s="25">
        <v>0.7022018751152784</v>
      </c>
      <c r="M227" s="25">
        <v>0.4108087678834482</v>
      </c>
      <c r="N227" s="25">
        <v>0.08041553933617937</v>
      </c>
      <c r="O227" s="25">
        <v>0.06969305489515916</v>
      </c>
      <c r="P227" s="25">
        <v>0.020144205979234407</v>
      </c>
      <c r="Q227" s="25">
        <v>0.008483337521124045</v>
      </c>
      <c r="R227" s="25">
        <v>0.0012379134828447173</v>
      </c>
      <c r="S227" s="25">
        <v>0.0009144209004816305</v>
      </c>
      <c r="T227" s="25">
        <v>0.00029644613792125305</v>
      </c>
      <c r="U227" s="25">
        <v>0.00018555020582568265</v>
      </c>
      <c r="V227" s="25">
        <v>4.5937881180111996E-05</v>
      </c>
      <c r="W227" s="25">
        <v>5.702174658970911E-05</v>
      </c>
      <c r="X227" s="25">
        <v>50</v>
      </c>
    </row>
    <row r="228" spans="1:24" ht="12.75" hidden="1">
      <c r="A228" s="25">
        <v>890</v>
      </c>
      <c r="B228" s="25">
        <v>110.58000183105469</v>
      </c>
      <c r="C228" s="25">
        <v>121.08000183105469</v>
      </c>
      <c r="D228" s="25">
        <v>9.885964393615723</v>
      </c>
      <c r="E228" s="25">
        <v>9.955838203430176</v>
      </c>
      <c r="F228" s="25">
        <v>24.980022445519047</v>
      </c>
      <c r="G228" s="25" t="s">
        <v>57</v>
      </c>
      <c r="H228" s="25">
        <v>-0.47061454896811483</v>
      </c>
      <c r="I228" s="25">
        <v>60.10938728208653</v>
      </c>
      <c r="J228" s="25" t="s">
        <v>60</v>
      </c>
      <c r="K228" s="25">
        <v>-0.2652943944728122</v>
      </c>
      <c r="L228" s="25">
        <v>-0.003819251520271979</v>
      </c>
      <c r="M228" s="25">
        <v>0.05818668895731347</v>
      </c>
      <c r="N228" s="25">
        <v>-0.0008311863450418604</v>
      </c>
      <c r="O228" s="25">
        <v>-0.011396738066346683</v>
      </c>
      <c r="P228" s="25">
        <v>-0.0004369687621268377</v>
      </c>
      <c r="Q228" s="25">
        <v>0.0009807633512214466</v>
      </c>
      <c r="R228" s="25">
        <v>-6.683865328648135E-05</v>
      </c>
      <c r="S228" s="25">
        <v>-0.00021009438853055622</v>
      </c>
      <c r="T228" s="25">
        <v>-3.1124778097916274E-05</v>
      </c>
      <c r="U228" s="25">
        <v>6.776331001912259E-06</v>
      </c>
      <c r="V228" s="25">
        <v>-5.279428949175628E-06</v>
      </c>
      <c r="W228" s="25">
        <v>-1.494123927121501E-05</v>
      </c>
      <c r="X228" s="25">
        <v>50</v>
      </c>
    </row>
    <row r="229" spans="1:24" ht="12.75" hidden="1">
      <c r="A229" s="25">
        <v>889</v>
      </c>
      <c r="B229" s="25">
        <v>150.6999969482422</v>
      </c>
      <c r="C229" s="25">
        <v>151.1999969482422</v>
      </c>
      <c r="D229" s="25">
        <v>8.540534973144531</v>
      </c>
      <c r="E229" s="25">
        <v>9.046585083007812</v>
      </c>
      <c r="F229" s="25">
        <v>33.158731827979324</v>
      </c>
      <c r="G229" s="25" t="s">
        <v>58</v>
      </c>
      <c r="H229" s="25">
        <v>-8.184776825296908</v>
      </c>
      <c r="I229" s="25">
        <v>92.51522012294524</v>
      </c>
      <c r="J229" s="25" t="s">
        <v>61</v>
      </c>
      <c r="K229" s="25">
        <v>-1.7148993259224938</v>
      </c>
      <c r="L229" s="25">
        <v>-0.7021914886505233</v>
      </c>
      <c r="M229" s="25">
        <v>-0.4066671280028688</v>
      </c>
      <c r="N229" s="25">
        <v>-0.08041124359185367</v>
      </c>
      <c r="O229" s="25">
        <v>-0.0687548999131462</v>
      </c>
      <c r="P229" s="25">
        <v>-0.020139466051381515</v>
      </c>
      <c r="Q229" s="25">
        <v>-0.008426453509407855</v>
      </c>
      <c r="R229" s="25">
        <v>-0.0012361077564013534</v>
      </c>
      <c r="S229" s="25">
        <v>-0.0008899583873112314</v>
      </c>
      <c r="T229" s="25">
        <v>-0.00029480766760174685</v>
      </c>
      <c r="U229" s="25">
        <v>-0.00018542642805195197</v>
      </c>
      <c r="V229" s="25">
        <v>-4.563350257528666E-05</v>
      </c>
      <c r="W229" s="25">
        <v>-5.50294371512312E-05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2004-06-03T05:56:22Z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