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<sst xmlns="http://schemas.openxmlformats.org/spreadsheetml/2006/main" count="628" uniqueCount="142">
  <si>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</si>
  <si>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</si>
  <si>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</si>
  <si>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</si>
  <si>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</si>
  <si>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</si>
  <si>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</si>
  <si>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</si>
  <si>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</si>
  <si>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</si>
  <si>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</si>
  <si>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</si>
  <si>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</si>
  <si>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</si>
  <si>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</si>
  <si>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</si>
  <si>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</si>
  <si>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</si>
  <si>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</si>
  <si>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</si>
  <si>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</si>
  <si>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</si>
  <si>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</si>
  <si>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</si>
  <si>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</si>
  <si>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</si>
  <si>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</si>
  <si>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</si>
  <si>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</si>
  <si>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</si>
  <si>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</si>
  <si>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</si>
  <si>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</si>
  <si>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</si>
  <si>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</si>
  <si>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</si>
  <si>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</si>
  <si>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</si>
  <si>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</si>
  <si>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</si>
  <si>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</si>
  <si>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</si>
  <si>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</si>
  <si>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</si>
  <si>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</si>
  <si>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</si>
  <si>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</si>
  <si>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</si>
  <si>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</si>
  <si>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</si>
  <si>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</si>
  <si>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</si>
  <si>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</si>
  <si>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</si>
  <si>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</si>
  <si>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</si>
  <si>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</si>
  <si>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</si>
  <si>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</si>
  <si>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</si>
  <si>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</si>
  <si>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</si>
  <si>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</si>
  <si>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</si>
  <si>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</si>
  <si>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</si>
  <si>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</si>
  <si>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</si>
  <si>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</si>
  <si>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</si>
  <si>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</si>
  <si>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</si>
  <si>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</si>
  <si>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</si>
  <si>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</si>
  <si>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</si>
  <si>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</si>
  <si>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</si>
  <si>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</si>
  <si>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</si>
  <si>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</si>
  <si>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</si>
  <si>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</si>
  <si>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</si>
  <si>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</si>
  <si>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</si>
  <si>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</si>
  <si>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</si>
  <si>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</si>
  <si>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</si>
  <si>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</si>
  <si>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</si>
  <si>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</si>
  <si>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</si>
  <si>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</si>
  <si>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</si>
  <si>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</si>
  <si>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</si>
  <si>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</si>
  <si>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</si>
  <si>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</si>
  <si>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</si>
  <si>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</si>
  <si>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</si>
  <si>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</si>
  <si>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</si>
  <si>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</si>
  <si>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</si>
  <si>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</si>
  <si>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</si>
  <si>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</si>
  <si>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</si>
  <si>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</si>
  <si>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</si>
  <si>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</si>
  <si>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</si>
  <si>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</si>
  <si>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</si>
  <si>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</si>
  <si>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</si>
  <si>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</si>
  <si>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</si>
  <si>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</si>
  <si>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</si>
  <si>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</si>
  <si>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</si>
  <si>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</si>
  <si>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</si>
  <si>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</si>
  <si>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</si>
  <si>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</si>
  <si>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</si>
  <si>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</si>
  <si>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</si>
  <si>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</si>
  <si>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</si>
  <si>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</si>
  <si>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P2=</t>
  </si>
  <si>
    <t>Ansicht</t>
  </si>
  <si>
    <t>Leadend</t>
  </si>
  <si>
    <t>Cas 3</t>
  </si>
  <si>
    <t>AP 201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</si>
</sst>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88.88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79.43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17.303174825383607</v>
      </c>
      <c r="C41" s="78">
        <f aca="true" t="shared" si="0" ref="C41:C55">($B$41*H41+$B$42*J41+$B$43*L41+$B$44*N41+$B$45*P41+$B$46*R41+$B$47*T41+$B$48*V41)/100</f>
        <v>-1.2492458010373587E-08</v>
      </c>
      <c r="D41" s="78">
        <f aca="true" t="shared" si="1" ref="D41:D55">($B$41*I41+$B$42*K41+$B$43*M41+$B$44*O41+$B$45*Q41+$B$46*S41+$B$47*U41+$B$48*W41)/100</f>
        <v>-2.598801741507171E-08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-9.462934696811722</v>
      </c>
      <c r="C42" s="78">
        <f t="shared" si="0"/>
        <v>-6.657981212090706E-11</v>
      </c>
      <c r="D42" s="78">
        <f t="shared" si="1"/>
        <v>-2.4816059336632987E-08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9.157886364856523</v>
      </c>
      <c r="C43" s="78">
        <f t="shared" si="0"/>
        <v>0.1488462804114636</v>
      </c>
      <c r="D43" s="78">
        <f t="shared" si="1"/>
        <v>-0.3138668146605519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-5.561283174002028</v>
      </c>
      <c r="C44" s="78">
        <f t="shared" si="0"/>
        <v>-0.0044133626211014495</v>
      </c>
      <c r="D44" s="78">
        <f t="shared" si="1"/>
        <v>-0.8112376244741522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17.303174825383607</v>
      </c>
      <c r="C45" s="78">
        <f t="shared" si="0"/>
        <v>-0.03607957987757464</v>
      </c>
      <c r="D45" s="78">
        <f t="shared" si="1"/>
        <v>-0.07389833000696246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-9.462934696811722</v>
      </c>
      <c r="C46" s="78">
        <f t="shared" si="0"/>
        <v>-0.00046179794050271966</v>
      </c>
      <c r="D46" s="78">
        <f t="shared" si="1"/>
        <v>-0.04469042095076975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9.157886364856523</v>
      </c>
      <c r="C47" s="78">
        <f t="shared" si="0"/>
        <v>0.005841809278918871</v>
      </c>
      <c r="D47" s="78">
        <f t="shared" si="1"/>
        <v>-0.012669415922581155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-5.561283174002028</v>
      </c>
      <c r="C48" s="78">
        <f t="shared" si="0"/>
        <v>-0.0005050121011010806</v>
      </c>
      <c r="D48" s="78">
        <f t="shared" si="1"/>
        <v>-0.023266795431692654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-0.0007848318710286962</v>
      </c>
      <c r="D49" s="78">
        <f t="shared" si="1"/>
        <v>-0.0015059594132830528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-3.714442261453617E-05</v>
      </c>
      <c r="D50" s="78">
        <f t="shared" si="1"/>
        <v>-0.0006869958975858775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6.523141960808116E-05</v>
      </c>
      <c r="D51" s="78">
        <f t="shared" si="1"/>
        <v>-0.00017105459310829722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-3.59687833409298E-05</v>
      </c>
      <c r="D52" s="78">
        <f t="shared" si="1"/>
        <v>-0.00034054973897027147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-1.970822368405534E-05</v>
      </c>
      <c r="D53" s="78">
        <f t="shared" si="1"/>
        <v>-3.1469183549150366E-05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-2.9311905891912923E-06</v>
      </c>
      <c r="D54" s="78">
        <f t="shared" si="1"/>
        <v>-2.53715777420446E-05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3.70509003830117E-06</v>
      </c>
      <c r="D55" s="78">
        <f t="shared" si="1"/>
        <v>-1.079708350924687E-05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7" s="2" customFormat="1" ht="13.5" thickBot="1">
      <c r="A3" s="11">
        <v>910</v>
      </c>
      <c r="B3" s="12">
        <v>130.92333333333332</v>
      </c>
      <c r="C3" s="12">
        <v>116.45666666666666</v>
      </c>
      <c r="D3" s="12">
        <v>8.903555016841244</v>
      </c>
      <c r="E3" s="12">
        <v>9.215713746346148</v>
      </c>
      <c r="F3" s="13" t="s">
        <v>69</v>
      </c>
      <c r="G3" s="2" t="s">
        <v>137</v>
      </c>
    </row>
    <row r="4" spans="1:9" ht="16.5" customHeight="1">
      <c r="A4" s="14">
        <v>911</v>
      </c>
      <c r="B4" s="15">
        <v>79.43333333333332</v>
      </c>
      <c r="C4" s="15">
        <v>88.88333333333333</v>
      </c>
      <c r="D4" s="15">
        <v>9.67722451629157</v>
      </c>
      <c r="E4" s="15">
        <v>9.97058991204362</v>
      </c>
      <c r="F4" s="16" t="s">
        <v>70</v>
      </c>
      <c r="G4" s="2" t="s">
        <v>137</v>
      </c>
      <c r="H4" s="2"/>
      <c r="I4" s="75" t="s">
        <v>127</v>
      </c>
    </row>
    <row r="5" spans="1:9" s="2" customFormat="1" ht="13.5" thickBot="1">
      <c r="A5" s="26">
        <v>909</v>
      </c>
      <c r="B5" s="27">
        <v>112.98</v>
      </c>
      <c r="C5" s="27">
        <v>120.78</v>
      </c>
      <c r="D5" s="27">
        <v>9.016367752282585</v>
      </c>
      <c r="E5" s="27">
        <v>9.184794923078938</v>
      </c>
      <c r="F5" s="16" t="s">
        <v>71</v>
      </c>
      <c r="G5" s="2" t="s">
        <v>137</v>
      </c>
      <c r="I5" s="76" t="s">
        <v>136</v>
      </c>
    </row>
    <row r="6" spans="1:7" s="2" customFormat="1" ht="13.5" thickBot="1">
      <c r="A6" s="17">
        <v>912</v>
      </c>
      <c r="B6" s="18">
        <v>102.29333333333334</v>
      </c>
      <c r="C6" s="18">
        <v>117.84333333333335</v>
      </c>
      <c r="D6" s="18">
        <v>9.20318305013796</v>
      </c>
      <c r="E6" s="18">
        <v>9.135958570911642</v>
      </c>
      <c r="F6" s="19" t="s">
        <v>72</v>
      </c>
      <c r="G6" s="2" t="s">
        <v>137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141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17.303174825383607</v>
      </c>
      <c r="C19" s="35">
        <v>46.73650815871689</v>
      </c>
      <c r="D19" s="36">
        <v>19.0373966839598</v>
      </c>
      <c r="K19" s="98" t="s">
        <v>131</v>
      </c>
    </row>
    <row r="20" spans="1:11" ht="12.75">
      <c r="A20" s="34" t="s">
        <v>57</v>
      </c>
      <c r="B20" s="35">
        <v>-9.462934696811722</v>
      </c>
      <c r="C20" s="35">
        <v>53.51706530318824</v>
      </c>
      <c r="D20" s="36">
        <v>20.282037217317978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9.157886364856523</v>
      </c>
      <c r="C21" s="35">
        <v>61.45121969818982</v>
      </c>
      <c r="D21" s="36">
        <v>23.782163474995734</v>
      </c>
      <c r="F21" s="25" t="s">
        <v>134</v>
      </c>
    </row>
    <row r="22" spans="1:11" ht="16.5" thickBot="1">
      <c r="A22" s="37" t="s">
        <v>59</v>
      </c>
      <c r="B22" s="38">
        <v>-5.561283174002028</v>
      </c>
      <c r="C22" s="38">
        <v>75.36205015933125</v>
      </c>
      <c r="D22" s="39">
        <v>28.182297468115465</v>
      </c>
      <c r="F22" s="25" t="s">
        <v>132</v>
      </c>
      <c r="I22" s="75" t="s">
        <v>127</v>
      </c>
      <c r="K22" s="102" t="s">
        <v>138</v>
      </c>
    </row>
    <row r="23" spans="1:11" ht="16.5" thickBot="1">
      <c r="A23" s="100" t="s">
        <v>135</v>
      </c>
      <c r="B23" s="40"/>
      <c r="C23" s="40"/>
      <c r="D23" s="53">
        <v>15.933767318725586</v>
      </c>
      <c r="I23" s="76" t="s">
        <v>136</v>
      </c>
      <c r="K23" s="102" t="s">
        <v>139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0.1488462804114636</v>
      </c>
      <c r="C27" s="45">
        <v>-0.0044133626211014495</v>
      </c>
      <c r="D27" s="45">
        <v>-0.03607957987757464</v>
      </c>
      <c r="E27" s="45">
        <v>-0.00046179794050271966</v>
      </c>
      <c r="F27" s="45">
        <v>0.005841809278918871</v>
      </c>
      <c r="G27" s="45">
        <v>-0.0005050121011010806</v>
      </c>
      <c r="H27" s="45">
        <v>-0.0007848318710286962</v>
      </c>
      <c r="I27" s="46">
        <v>-3.714442261453617E-05</v>
      </c>
    </row>
    <row r="28" spans="1:9" ht="13.5" thickBot="1">
      <c r="A28" s="47" t="s">
        <v>61</v>
      </c>
      <c r="B28" s="48">
        <v>-0.3138668146605519</v>
      </c>
      <c r="C28" s="48">
        <v>-0.8112376244741522</v>
      </c>
      <c r="D28" s="48">
        <v>-0.07389833000696246</v>
      </c>
      <c r="E28" s="48">
        <v>-0.04469042095076975</v>
      </c>
      <c r="F28" s="48">
        <v>-0.012669415922581155</v>
      </c>
      <c r="G28" s="48">
        <v>-0.023266795431692654</v>
      </c>
      <c r="H28" s="48">
        <v>-0.0015059594132830528</v>
      </c>
      <c r="I28" s="49">
        <v>-0.0006869958975858775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910</v>
      </c>
      <c r="B39" s="51">
        <v>130.92333333333332</v>
      </c>
      <c r="C39" s="51">
        <v>116.45666666666666</v>
      </c>
      <c r="D39" s="51">
        <v>8.903555016841244</v>
      </c>
      <c r="E39" s="51">
        <v>9.215713746346148</v>
      </c>
      <c r="F39" s="55">
        <f>I39*D39/(23678+B39)*1000</f>
        <v>28.182297468115465</v>
      </c>
      <c r="G39" s="60" t="s">
        <v>59</v>
      </c>
      <c r="H39" s="59">
        <f>I39-B39+X39</f>
        <v>-5.561283174002028</v>
      </c>
      <c r="I39" s="59">
        <f>(B39+C42-2*X39)*(23678+B39)*E42/((23678+C42)*D39+E42*(23678+B39))</f>
        <v>75.36205015933125</v>
      </c>
      <c r="J39" s="25" t="s">
        <v>73</v>
      </c>
      <c r="K39" s="25">
        <f>(K40*K40+L40*L40+M40*M40+N40*N40+O40*O40+P40*P40+Q40*Q40+R40*R40+S40*S40+T40*T40+U40*U40+V40*V40+W40*W40)</f>
        <v>0.7882934497179072</v>
      </c>
      <c r="M39" s="25" t="s">
        <v>68</v>
      </c>
      <c r="N39" s="25">
        <f>(K44*K44+L44*L44+M44*M44+N44*N44+O44*O44+P44*P44+Q44*Q44+R44*R44+S44*S44+T44*T44+U44*U44+V44*V44+W44*W44)</f>
        <v>0.6905432317923758</v>
      </c>
      <c r="X39" s="56">
        <f>(1-$H$2)*1000</f>
        <v>50.00000000000004</v>
      </c>
    </row>
    <row r="40" spans="1:24" ht="12.75">
      <c r="A40" s="50">
        <v>911</v>
      </c>
      <c r="B40" s="51">
        <v>79.43333333333332</v>
      </c>
      <c r="C40" s="51">
        <v>88.88333333333333</v>
      </c>
      <c r="D40" s="51">
        <v>9.67722451629157</v>
      </c>
      <c r="E40" s="51">
        <v>9.97058991204362</v>
      </c>
      <c r="F40" s="55">
        <f>I40*D40/(23678+B40)*1000</f>
        <v>19.0373966839598</v>
      </c>
      <c r="G40" s="60" t="s">
        <v>56</v>
      </c>
      <c r="H40" s="59">
        <f>I40-B40+X40</f>
        <v>17.303174825383607</v>
      </c>
      <c r="I40" s="59">
        <f>(B40+C39-2*X40)*(23678+B40)*E39/((23678+C39)*D40+E39*(23678+B40))</f>
        <v>46.73650815871689</v>
      </c>
      <c r="J40" s="25" t="s">
        <v>62</v>
      </c>
      <c r="K40" s="53">
        <f aca="true" t="shared" si="0" ref="K40:W40">SQRT(K41*K41+K42*K42)</f>
        <v>0.3473724118831104</v>
      </c>
      <c r="L40" s="53">
        <f t="shared" si="0"/>
        <v>0.8112496293571362</v>
      </c>
      <c r="M40" s="53">
        <f t="shared" si="0"/>
        <v>0.08223563255645461</v>
      </c>
      <c r="N40" s="53">
        <f t="shared" si="0"/>
        <v>0.04469280682721608</v>
      </c>
      <c r="O40" s="53">
        <f t="shared" si="0"/>
        <v>0.013951373963542643</v>
      </c>
      <c r="P40" s="53">
        <f t="shared" si="0"/>
        <v>0.02327227549859473</v>
      </c>
      <c r="Q40" s="53">
        <f t="shared" si="0"/>
        <v>0.0016981975209728229</v>
      </c>
      <c r="R40" s="53">
        <f t="shared" si="0"/>
        <v>0.0006879993251676871</v>
      </c>
      <c r="S40" s="53">
        <f t="shared" si="0"/>
        <v>0.0001830705108080782</v>
      </c>
      <c r="T40" s="53">
        <f t="shared" si="0"/>
        <v>0.00034244397802815396</v>
      </c>
      <c r="U40" s="53">
        <f t="shared" si="0"/>
        <v>3.713116742079188E-05</v>
      </c>
      <c r="V40" s="53">
        <f t="shared" si="0"/>
        <v>2.5540337417324315E-05</v>
      </c>
      <c r="W40" s="53">
        <f t="shared" si="0"/>
        <v>1.1415108606472794E-05</v>
      </c>
      <c r="X40" s="56">
        <f>(1-$H$2)*1000</f>
        <v>50.00000000000004</v>
      </c>
    </row>
    <row r="41" spans="1:24" ht="12.75">
      <c r="A41" s="50">
        <v>909</v>
      </c>
      <c r="B41" s="51">
        <v>112.98</v>
      </c>
      <c r="C41" s="51">
        <v>120.78</v>
      </c>
      <c r="D41" s="51">
        <v>9.016367752282585</v>
      </c>
      <c r="E41" s="51">
        <v>9.184794923078938</v>
      </c>
      <c r="F41" s="55">
        <f>I41*D41/(23678+B41)*1000</f>
        <v>20.282037217317978</v>
      </c>
      <c r="G41" s="60" t="s">
        <v>57</v>
      </c>
      <c r="H41" s="59">
        <f>I41-B41+X41</f>
        <v>-9.462934696811722</v>
      </c>
      <c r="I41" s="59">
        <f>(B41+C40-2*X41)*(23678+B41)*E40/((23678+C40)*D41+E40*(23678+B41))</f>
        <v>53.51706530318824</v>
      </c>
      <c r="J41" s="25" t="s">
        <v>60</v>
      </c>
      <c r="K41" s="53">
        <f>'calcul config'!C43</f>
        <v>0.1488462804114636</v>
      </c>
      <c r="L41" s="53">
        <f>'calcul config'!C44</f>
        <v>-0.0044133626211014495</v>
      </c>
      <c r="M41" s="53">
        <f>'calcul config'!C45</f>
        <v>-0.03607957987757464</v>
      </c>
      <c r="N41" s="53">
        <f>'calcul config'!C46</f>
        <v>-0.00046179794050271966</v>
      </c>
      <c r="O41" s="53">
        <f>'calcul config'!C47</f>
        <v>0.005841809278918871</v>
      </c>
      <c r="P41" s="53">
        <f>'calcul config'!C48</f>
        <v>-0.0005050121011010806</v>
      </c>
      <c r="Q41" s="53">
        <f>'calcul config'!C49</f>
        <v>-0.0007848318710286962</v>
      </c>
      <c r="R41" s="53">
        <f>'calcul config'!C50</f>
        <v>-3.714442261453617E-05</v>
      </c>
      <c r="S41" s="53">
        <f>'calcul config'!C51</f>
        <v>6.523141960808116E-05</v>
      </c>
      <c r="T41" s="53">
        <f>'calcul config'!C52</f>
        <v>-3.59687833409298E-05</v>
      </c>
      <c r="U41" s="53">
        <f>'calcul config'!C53</f>
        <v>-1.970822368405534E-05</v>
      </c>
      <c r="V41" s="53">
        <f>'calcul config'!C54</f>
        <v>-2.9311905891912923E-06</v>
      </c>
      <c r="W41" s="53">
        <f>'calcul config'!C55</f>
        <v>3.70509003830117E-06</v>
      </c>
      <c r="X41" s="56">
        <f>(1-$H$2)*1000</f>
        <v>50.00000000000004</v>
      </c>
    </row>
    <row r="42" spans="1:24" ht="12.75">
      <c r="A42" s="50">
        <v>912</v>
      </c>
      <c r="B42" s="51">
        <v>102.29333333333334</v>
      </c>
      <c r="C42" s="51">
        <v>117.84333333333335</v>
      </c>
      <c r="D42" s="51">
        <v>9.20318305013796</v>
      </c>
      <c r="E42" s="51">
        <v>9.135958570911642</v>
      </c>
      <c r="F42" s="55">
        <f>I42*D42/(23678+B42)*1000</f>
        <v>23.782163474995734</v>
      </c>
      <c r="G42" s="60" t="s">
        <v>58</v>
      </c>
      <c r="H42" s="59">
        <f>I42-B42+X42</f>
        <v>9.157886364856523</v>
      </c>
      <c r="I42" s="59">
        <f>(B42+C41-2*X42)*(23678+B42)*E41/((23678+C41)*D42+E41*(23678+B42))</f>
        <v>61.45121969818982</v>
      </c>
      <c r="J42" s="25" t="s">
        <v>61</v>
      </c>
      <c r="K42" s="53">
        <f>'calcul config'!D43</f>
        <v>-0.3138668146605519</v>
      </c>
      <c r="L42" s="53">
        <f>'calcul config'!D44</f>
        <v>-0.8112376244741522</v>
      </c>
      <c r="M42" s="53">
        <f>'calcul config'!D45</f>
        <v>-0.07389833000696246</v>
      </c>
      <c r="N42" s="53">
        <f>'calcul config'!D46</f>
        <v>-0.04469042095076975</v>
      </c>
      <c r="O42" s="53">
        <f>'calcul config'!D47</f>
        <v>-0.012669415922581155</v>
      </c>
      <c r="P42" s="53">
        <f>'calcul config'!D48</f>
        <v>-0.023266795431692654</v>
      </c>
      <c r="Q42" s="53">
        <f>'calcul config'!D49</f>
        <v>-0.0015059594132830528</v>
      </c>
      <c r="R42" s="53">
        <f>'calcul config'!D50</f>
        <v>-0.0006869958975858775</v>
      </c>
      <c r="S42" s="53">
        <f>'calcul config'!D51</f>
        <v>-0.00017105459310829722</v>
      </c>
      <c r="T42" s="53">
        <f>'calcul config'!D52</f>
        <v>-0.00034054973897027147</v>
      </c>
      <c r="U42" s="53">
        <f>'calcul config'!D53</f>
        <v>-3.1469183549150366E-05</v>
      </c>
      <c r="V42" s="53">
        <f>'calcul config'!D54</f>
        <v>-2.53715777420446E-05</v>
      </c>
      <c r="W42" s="53">
        <f>'calcul config'!D55</f>
        <v>-1.079708350924687E-05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0.2315816079220736</v>
      </c>
      <c r="L44" s="53">
        <f>L40/(L43*1.5)</f>
        <v>0.7726186946258441</v>
      </c>
      <c r="M44" s="53">
        <f aca="true" t="shared" si="1" ref="M44:W44">M40/(M43*1.5)</f>
        <v>0.09137292506272734</v>
      </c>
      <c r="N44" s="53">
        <f t="shared" si="1"/>
        <v>0.059590409102954774</v>
      </c>
      <c r="O44" s="53">
        <f t="shared" si="1"/>
        <v>0.06200610650463397</v>
      </c>
      <c r="P44" s="53">
        <f t="shared" si="1"/>
        <v>0.15514850332396485</v>
      </c>
      <c r="Q44" s="53">
        <f t="shared" si="1"/>
        <v>0.011321316806485484</v>
      </c>
      <c r="R44" s="53">
        <f t="shared" si="1"/>
        <v>0.001528887389261527</v>
      </c>
      <c r="S44" s="53">
        <f t="shared" si="1"/>
        <v>0.0024409401441077092</v>
      </c>
      <c r="T44" s="53">
        <f t="shared" si="1"/>
        <v>0.004565919707042052</v>
      </c>
      <c r="U44" s="53">
        <f t="shared" si="1"/>
        <v>0.000495082232277225</v>
      </c>
      <c r="V44" s="53">
        <f t="shared" si="1"/>
        <v>0.0003405378322309908</v>
      </c>
      <c r="W44" s="53">
        <f t="shared" si="1"/>
        <v>0.0001522014480863039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912</v>
      </c>
      <c r="B51" s="25">
        <v>108.58</v>
      </c>
      <c r="C51" s="25">
        <v>121.48</v>
      </c>
      <c r="D51" s="25">
        <v>9.1900992391527</v>
      </c>
      <c r="E51" s="25">
        <v>9.281911337029296</v>
      </c>
      <c r="F51" s="25">
        <v>19.779625364494443</v>
      </c>
      <c r="G51" s="25" t="s">
        <v>59</v>
      </c>
      <c r="H51" s="25">
        <v>-7.384726819690528</v>
      </c>
      <c r="I51" s="25">
        <v>51.19527318030943</v>
      </c>
      <c r="J51" s="25" t="s">
        <v>73</v>
      </c>
      <c r="K51" s="25">
        <v>0.7442279933728814</v>
      </c>
      <c r="M51" s="25" t="s">
        <v>68</v>
      </c>
      <c r="N51" s="25">
        <v>0.48965201140171793</v>
      </c>
      <c r="X51" s="25">
        <v>50</v>
      </c>
    </row>
    <row r="52" spans="1:24" ht="12.75" hidden="1">
      <c r="A52" s="25">
        <v>909</v>
      </c>
      <c r="B52" s="25">
        <v>125.87999725341797</v>
      </c>
      <c r="C52" s="25">
        <v>128.77999877929688</v>
      </c>
      <c r="D52" s="25">
        <v>8.974722862243652</v>
      </c>
      <c r="E52" s="25">
        <v>9.192793846130371</v>
      </c>
      <c r="F52" s="25">
        <v>28.249389428017707</v>
      </c>
      <c r="G52" s="25" t="s">
        <v>56</v>
      </c>
      <c r="H52" s="25">
        <v>-0.9534411622915968</v>
      </c>
      <c r="I52" s="25">
        <v>74.92655609112633</v>
      </c>
      <c r="J52" s="25" t="s">
        <v>62</v>
      </c>
      <c r="K52" s="25">
        <v>0.6865489321980642</v>
      </c>
      <c r="L52" s="25">
        <v>0.4950380404766258</v>
      </c>
      <c r="M52" s="25">
        <v>0.16253097968366023</v>
      </c>
      <c r="N52" s="25">
        <v>0.020641857021894888</v>
      </c>
      <c r="O52" s="25">
        <v>0.02757308148013775</v>
      </c>
      <c r="P52" s="25">
        <v>0.014201020622508895</v>
      </c>
      <c r="Q52" s="25">
        <v>0.003356279560232183</v>
      </c>
      <c r="R52" s="25">
        <v>0.00031772495224896736</v>
      </c>
      <c r="S52" s="25">
        <v>0.0003617453065162993</v>
      </c>
      <c r="T52" s="25">
        <v>0.0002089615816494794</v>
      </c>
      <c r="U52" s="25">
        <v>7.34177196021273E-05</v>
      </c>
      <c r="V52" s="25">
        <v>1.1795810575114138E-05</v>
      </c>
      <c r="W52" s="25">
        <v>2.2557129508615828E-05</v>
      </c>
      <c r="X52" s="25">
        <v>50</v>
      </c>
    </row>
    <row r="53" spans="1:24" ht="12.75" hidden="1">
      <c r="A53" s="25">
        <v>910</v>
      </c>
      <c r="B53" s="25">
        <v>136.55999755859375</v>
      </c>
      <c r="C53" s="25">
        <v>120.16000366210938</v>
      </c>
      <c r="D53" s="25">
        <v>8.920055389404297</v>
      </c>
      <c r="E53" s="25">
        <v>9.149703979492188</v>
      </c>
      <c r="F53" s="25">
        <v>31.43645305755433</v>
      </c>
      <c r="G53" s="25" t="s">
        <v>57</v>
      </c>
      <c r="H53" s="25">
        <v>-2.6316737122147202</v>
      </c>
      <c r="I53" s="25">
        <v>83.92832384637899</v>
      </c>
      <c r="J53" s="25" t="s">
        <v>60</v>
      </c>
      <c r="K53" s="25">
        <v>-0.1802362703082214</v>
      </c>
      <c r="L53" s="25">
        <v>-0.002693520101717353</v>
      </c>
      <c r="M53" s="25">
        <v>0.04444817353613018</v>
      </c>
      <c r="N53" s="25">
        <v>-0.00021348674573079825</v>
      </c>
      <c r="O53" s="25">
        <v>-0.006951097627824401</v>
      </c>
      <c r="P53" s="25">
        <v>-0.00030817822309663507</v>
      </c>
      <c r="Q53" s="25">
        <v>0.0010022533158537935</v>
      </c>
      <c r="R53" s="25">
        <v>-1.718068613414903E-05</v>
      </c>
      <c r="S53" s="25">
        <v>-6.735801058772045E-05</v>
      </c>
      <c r="T53" s="25">
        <v>-2.194396518692507E-05</v>
      </c>
      <c r="U53" s="25">
        <v>2.7414667145658876E-05</v>
      </c>
      <c r="V53" s="25">
        <v>-1.3572034772440492E-06</v>
      </c>
      <c r="W53" s="25">
        <v>-3.4635859963050053E-06</v>
      </c>
      <c r="X53" s="25">
        <v>50</v>
      </c>
    </row>
    <row r="54" spans="1:24" ht="12.75" hidden="1">
      <c r="A54" s="25">
        <v>911</v>
      </c>
      <c r="B54" s="25">
        <v>86.26000213623047</v>
      </c>
      <c r="C54" s="25">
        <v>90.05999755859375</v>
      </c>
      <c r="D54" s="25">
        <v>9.37954044342041</v>
      </c>
      <c r="E54" s="25">
        <v>9.90886402130127</v>
      </c>
      <c r="F54" s="25">
        <v>20.72604250131923</v>
      </c>
      <c r="G54" s="25" t="s">
        <v>58</v>
      </c>
      <c r="H54" s="25">
        <v>16.252065569835494</v>
      </c>
      <c r="I54" s="25">
        <v>52.51206770606592</v>
      </c>
      <c r="J54" s="25" t="s">
        <v>61</v>
      </c>
      <c r="K54" s="25">
        <v>0.6624683563519724</v>
      </c>
      <c r="L54" s="25">
        <v>-0.49503071265164855</v>
      </c>
      <c r="M54" s="25">
        <v>0.15633515032209624</v>
      </c>
      <c r="N54" s="25">
        <v>-0.02064075300762423</v>
      </c>
      <c r="O54" s="25">
        <v>0.026682523570284153</v>
      </c>
      <c r="P54" s="25">
        <v>-0.014197676320572037</v>
      </c>
      <c r="Q54" s="25">
        <v>0.003203139206667798</v>
      </c>
      <c r="R54" s="25">
        <v>-0.0003172600972476187</v>
      </c>
      <c r="S54" s="25">
        <v>0.00035541885880779574</v>
      </c>
      <c r="T54" s="25">
        <v>-0.0002078061717017256</v>
      </c>
      <c r="U54" s="25">
        <v>6.810725054551327E-05</v>
      </c>
      <c r="V54" s="25">
        <v>-1.1717471819694349E-05</v>
      </c>
      <c r="W54" s="25">
        <v>2.228963130504107E-05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912</v>
      </c>
      <c r="B56" s="25">
        <v>108.58</v>
      </c>
      <c r="C56" s="25">
        <v>121.48</v>
      </c>
      <c r="D56" s="25">
        <v>9.1900992391527</v>
      </c>
      <c r="E56" s="25">
        <v>9.281911337029296</v>
      </c>
      <c r="F56" s="25">
        <v>24.80893678516162</v>
      </c>
      <c r="G56" s="25" t="s">
        <v>59</v>
      </c>
      <c r="H56" s="25">
        <v>5.6325557296590745</v>
      </c>
      <c r="I56" s="25">
        <v>64.21255572965903</v>
      </c>
      <c r="J56" s="25" t="s">
        <v>73</v>
      </c>
      <c r="K56" s="25">
        <v>1.7602030513131526</v>
      </c>
      <c r="M56" s="25" t="s">
        <v>68</v>
      </c>
      <c r="N56" s="25">
        <v>1.271669278876627</v>
      </c>
      <c r="X56" s="25">
        <v>50</v>
      </c>
    </row>
    <row r="57" spans="1:24" ht="12.75" hidden="1">
      <c r="A57" s="25">
        <v>909</v>
      </c>
      <c r="B57" s="25">
        <v>125.87999725341797</v>
      </c>
      <c r="C57" s="25">
        <v>128.77999877929688</v>
      </c>
      <c r="D57" s="25">
        <v>8.974722862243652</v>
      </c>
      <c r="E57" s="25">
        <v>9.192793846130371</v>
      </c>
      <c r="F57" s="25">
        <v>28.249389428017707</v>
      </c>
      <c r="G57" s="25" t="s">
        <v>56</v>
      </c>
      <c r="H57" s="25">
        <v>-0.9534411622915968</v>
      </c>
      <c r="I57" s="25">
        <v>74.92655609112633</v>
      </c>
      <c r="J57" s="25" t="s">
        <v>62</v>
      </c>
      <c r="K57" s="25">
        <v>0.9283035139709331</v>
      </c>
      <c r="L57" s="25">
        <v>0.9206508848945275</v>
      </c>
      <c r="M57" s="25">
        <v>0.21976382035789252</v>
      </c>
      <c r="N57" s="25">
        <v>0.021280482240491477</v>
      </c>
      <c r="O57" s="25">
        <v>0.03728232052645022</v>
      </c>
      <c r="P57" s="25">
        <v>0.026410505221161167</v>
      </c>
      <c r="Q57" s="25">
        <v>0.004538182540488263</v>
      </c>
      <c r="R57" s="25">
        <v>0.0003275339731150334</v>
      </c>
      <c r="S57" s="25">
        <v>0.0004891025202861068</v>
      </c>
      <c r="T57" s="25">
        <v>0.0003885918895441782</v>
      </c>
      <c r="U57" s="25">
        <v>9.925519023450137E-05</v>
      </c>
      <c r="V57" s="25">
        <v>1.2137814769881418E-05</v>
      </c>
      <c r="W57" s="25">
        <v>3.0489494023479564E-05</v>
      </c>
      <c r="X57" s="25">
        <v>50</v>
      </c>
    </row>
    <row r="58" spans="1:24" ht="12.75" hidden="1">
      <c r="A58" s="25">
        <v>911</v>
      </c>
      <c r="B58" s="25">
        <v>86.26000213623047</v>
      </c>
      <c r="C58" s="25">
        <v>90.05999755859375</v>
      </c>
      <c r="D58" s="25">
        <v>9.37954044342041</v>
      </c>
      <c r="E58" s="25">
        <v>9.90886402130127</v>
      </c>
      <c r="F58" s="25">
        <v>22.454061720852533</v>
      </c>
      <c r="G58" s="25" t="s">
        <v>57</v>
      </c>
      <c r="H58" s="25">
        <v>20.630222289708087</v>
      </c>
      <c r="I58" s="25">
        <v>56.89022442593851</v>
      </c>
      <c r="J58" s="25" t="s">
        <v>60</v>
      </c>
      <c r="K58" s="25">
        <v>-0.5796673198815734</v>
      </c>
      <c r="L58" s="25">
        <v>0.0050095899661020534</v>
      </c>
      <c r="M58" s="25">
        <v>0.13526879448404072</v>
      </c>
      <c r="N58" s="25">
        <v>-0.00022049947092644007</v>
      </c>
      <c r="O58" s="25">
        <v>-0.02359338856677489</v>
      </c>
      <c r="P58" s="25">
        <v>0.000573269458043105</v>
      </c>
      <c r="Q58" s="25">
        <v>0.00269848095668625</v>
      </c>
      <c r="R58" s="25">
        <v>-1.770543196831617E-05</v>
      </c>
      <c r="S58" s="25">
        <v>-0.0003343781477529318</v>
      </c>
      <c r="T58" s="25">
        <v>4.082739295985684E-05</v>
      </c>
      <c r="U58" s="25">
        <v>5.247987819403048E-05</v>
      </c>
      <c r="V58" s="25">
        <v>-1.4015976619534215E-06</v>
      </c>
      <c r="W58" s="25">
        <v>-2.1569569980616E-05</v>
      </c>
      <c r="X58" s="25">
        <v>50</v>
      </c>
    </row>
    <row r="59" spans="1:24" ht="12.75" hidden="1">
      <c r="A59" s="25">
        <v>910</v>
      </c>
      <c r="B59" s="25">
        <v>136.55999755859375</v>
      </c>
      <c r="C59" s="25">
        <v>120.16000366210938</v>
      </c>
      <c r="D59" s="25">
        <v>8.920055389404297</v>
      </c>
      <c r="E59" s="25">
        <v>9.149703979492188</v>
      </c>
      <c r="F59" s="25">
        <v>24.982026926835886</v>
      </c>
      <c r="G59" s="25" t="s">
        <v>58</v>
      </c>
      <c r="H59" s="25">
        <v>-19.863553070541172</v>
      </c>
      <c r="I59" s="25">
        <v>66.69644448805253</v>
      </c>
      <c r="J59" s="25" t="s">
        <v>61</v>
      </c>
      <c r="K59" s="25">
        <v>-0.7250746253401067</v>
      </c>
      <c r="L59" s="25">
        <v>0.9206372553103899</v>
      </c>
      <c r="M59" s="25">
        <v>-0.1732007216414828</v>
      </c>
      <c r="N59" s="25">
        <v>-0.021279339848106055</v>
      </c>
      <c r="O59" s="25">
        <v>-0.028867342097500887</v>
      </c>
      <c r="P59" s="25">
        <v>0.026404282761806962</v>
      </c>
      <c r="Q59" s="25">
        <v>-0.0036487396861374153</v>
      </c>
      <c r="R59" s="25">
        <v>-0.0003270550736853577</v>
      </c>
      <c r="S59" s="25">
        <v>-0.0003569489174315283</v>
      </c>
      <c r="T59" s="25">
        <v>0.0003864411735356576</v>
      </c>
      <c r="U59" s="25">
        <v>-8.424639560970415E-05</v>
      </c>
      <c r="V59" s="25">
        <v>-1.2056619401057586E-05</v>
      </c>
      <c r="W59" s="25">
        <v>-2.154908110939084E-05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912</v>
      </c>
      <c r="B61" s="25">
        <v>108.58</v>
      </c>
      <c r="C61" s="25">
        <v>121.48</v>
      </c>
      <c r="D61" s="25">
        <v>9.1900992391527</v>
      </c>
      <c r="E61" s="25">
        <v>9.281911337029296</v>
      </c>
      <c r="F61" s="25">
        <v>19.779625364494443</v>
      </c>
      <c r="G61" s="25" t="s">
        <v>59</v>
      </c>
      <c r="H61" s="25">
        <v>-7.384726819690528</v>
      </c>
      <c r="I61" s="25">
        <v>51.19527318030943</v>
      </c>
      <c r="J61" s="25" t="s">
        <v>73</v>
      </c>
      <c r="K61" s="25">
        <v>1.3727546920528249</v>
      </c>
      <c r="M61" s="25" t="s">
        <v>68</v>
      </c>
      <c r="N61" s="25">
        <v>0.8055818376971314</v>
      </c>
      <c r="X61" s="25">
        <v>50</v>
      </c>
    </row>
    <row r="62" spans="1:24" ht="12.75" hidden="1">
      <c r="A62" s="25">
        <v>910</v>
      </c>
      <c r="B62" s="25">
        <v>136.55999755859375</v>
      </c>
      <c r="C62" s="25">
        <v>120.16000366210938</v>
      </c>
      <c r="D62" s="25">
        <v>8.920055389404297</v>
      </c>
      <c r="E62" s="25">
        <v>9.149703979492188</v>
      </c>
      <c r="F62" s="25">
        <v>30.19575505372282</v>
      </c>
      <c r="G62" s="25" t="s">
        <v>56</v>
      </c>
      <c r="H62" s="25">
        <v>-5.944060884854252</v>
      </c>
      <c r="I62" s="25">
        <v>80.61593667373945</v>
      </c>
      <c r="J62" s="25" t="s">
        <v>62</v>
      </c>
      <c r="K62" s="25">
        <v>1.0417751621482787</v>
      </c>
      <c r="L62" s="25">
        <v>0.47356888889023113</v>
      </c>
      <c r="M62" s="25">
        <v>0.2466259767043089</v>
      </c>
      <c r="N62" s="25">
        <v>0.020145348763157114</v>
      </c>
      <c r="O62" s="25">
        <v>0.04183969894197353</v>
      </c>
      <c r="P62" s="25">
        <v>0.01358509685697894</v>
      </c>
      <c r="Q62" s="25">
        <v>0.005092857687293112</v>
      </c>
      <c r="R62" s="25">
        <v>0.00031006489657278686</v>
      </c>
      <c r="S62" s="25">
        <v>0.0005489268830928655</v>
      </c>
      <c r="T62" s="25">
        <v>0.00019989516583881296</v>
      </c>
      <c r="U62" s="25">
        <v>0.00011140048810619205</v>
      </c>
      <c r="V62" s="25">
        <v>1.1512357849167952E-05</v>
      </c>
      <c r="W62" s="25">
        <v>3.4229311700515585E-05</v>
      </c>
      <c r="X62" s="25">
        <v>50</v>
      </c>
    </row>
    <row r="63" spans="1:24" ht="12.75" hidden="1">
      <c r="A63" s="25">
        <v>909</v>
      </c>
      <c r="B63" s="25">
        <v>125.87999725341797</v>
      </c>
      <c r="C63" s="25">
        <v>128.77999877929688</v>
      </c>
      <c r="D63" s="25">
        <v>8.974722862243652</v>
      </c>
      <c r="E63" s="25">
        <v>9.192793846130371</v>
      </c>
      <c r="F63" s="25">
        <v>27.799664996856855</v>
      </c>
      <c r="G63" s="25" t="s">
        <v>57</v>
      </c>
      <c r="H63" s="25">
        <v>-2.1462564230527192</v>
      </c>
      <c r="I63" s="25">
        <v>73.7337408303652</v>
      </c>
      <c r="J63" s="25" t="s">
        <v>60</v>
      </c>
      <c r="K63" s="25">
        <v>-0.1975044516099019</v>
      </c>
      <c r="L63" s="25">
        <v>-0.0025768399516795494</v>
      </c>
      <c r="M63" s="25">
        <v>0.04950566760770296</v>
      </c>
      <c r="N63" s="25">
        <v>-0.00020842973120801793</v>
      </c>
      <c r="O63" s="25">
        <v>-0.007488462543362329</v>
      </c>
      <c r="P63" s="25">
        <v>-0.0002948315300726317</v>
      </c>
      <c r="Q63" s="25">
        <v>0.0011528639195680596</v>
      </c>
      <c r="R63" s="25">
        <v>-1.677464339596025E-05</v>
      </c>
      <c r="S63" s="25">
        <v>-6.15620071642054E-05</v>
      </c>
      <c r="T63" s="25">
        <v>-2.0992300296768028E-05</v>
      </c>
      <c r="U63" s="25">
        <v>3.3745717004188664E-05</v>
      </c>
      <c r="V63" s="25">
        <v>-1.3248353973182345E-06</v>
      </c>
      <c r="W63" s="25">
        <v>-2.7080838674385322E-06</v>
      </c>
      <c r="X63" s="25">
        <v>50</v>
      </c>
    </row>
    <row r="64" spans="1:24" ht="12.75" hidden="1">
      <c r="A64" s="25">
        <v>911</v>
      </c>
      <c r="B64" s="25">
        <v>86.26000213623047</v>
      </c>
      <c r="C64" s="25">
        <v>90.05999755859375</v>
      </c>
      <c r="D64" s="25">
        <v>9.37954044342041</v>
      </c>
      <c r="E64" s="25">
        <v>9.90886402130127</v>
      </c>
      <c r="F64" s="25">
        <v>22.454061720852533</v>
      </c>
      <c r="G64" s="25" t="s">
        <v>58</v>
      </c>
      <c r="H64" s="25">
        <v>20.630222289708087</v>
      </c>
      <c r="I64" s="25">
        <v>56.89022442593851</v>
      </c>
      <c r="J64" s="25" t="s">
        <v>61</v>
      </c>
      <c r="K64" s="25">
        <v>1.022881948253729</v>
      </c>
      <c r="L64" s="25">
        <v>-0.4735618781327225</v>
      </c>
      <c r="M64" s="25">
        <v>0.24160621113719313</v>
      </c>
      <c r="N64" s="25">
        <v>-0.02014427049650556</v>
      </c>
      <c r="O64" s="25">
        <v>0.04116410252017697</v>
      </c>
      <c r="P64" s="25">
        <v>-0.013581897179053231</v>
      </c>
      <c r="Q64" s="25">
        <v>0.004960655622594529</v>
      </c>
      <c r="R64" s="25">
        <v>-0.00030961080637734753</v>
      </c>
      <c r="S64" s="25">
        <v>0.0005454638780487327</v>
      </c>
      <c r="T64" s="25">
        <v>-0.00019878984041941591</v>
      </c>
      <c r="U64" s="25">
        <v>0.00010616635688470735</v>
      </c>
      <c r="V64" s="25">
        <v>-1.1435873137513883E-05</v>
      </c>
      <c r="W64" s="25">
        <v>3.4122017250713244E-05</v>
      </c>
      <c r="X64" s="25">
        <v>50</v>
      </c>
    </row>
    <row r="65" s="101" customFormat="1" ht="12.75">
      <c r="A65" s="101" t="s">
        <v>106</v>
      </c>
    </row>
    <row r="66" spans="1:24" s="101" customFormat="1" ht="12.75">
      <c r="A66" s="101">
        <v>912</v>
      </c>
      <c r="B66" s="101">
        <v>108.58</v>
      </c>
      <c r="C66" s="101">
        <v>121.48</v>
      </c>
      <c r="D66" s="101">
        <v>9.1900992391527</v>
      </c>
      <c r="E66" s="101">
        <v>9.281911337029296</v>
      </c>
      <c r="F66" s="101">
        <v>26.5275899270287</v>
      </c>
      <c r="G66" s="101" t="s">
        <v>59</v>
      </c>
      <c r="H66" s="101">
        <v>10.080916883051984</v>
      </c>
      <c r="I66" s="101">
        <v>68.66091688305194</v>
      </c>
      <c r="J66" s="101" t="s">
        <v>73</v>
      </c>
      <c r="K66" s="101">
        <v>1.0436897615040555</v>
      </c>
      <c r="M66" s="101" t="s">
        <v>68</v>
      </c>
      <c r="N66" s="101">
        <v>0.9043794389308382</v>
      </c>
      <c r="X66" s="101">
        <v>50</v>
      </c>
    </row>
    <row r="67" spans="1:24" s="101" customFormat="1" ht="12.75">
      <c r="A67" s="101">
        <v>910</v>
      </c>
      <c r="B67" s="101">
        <v>136.55999755859375</v>
      </c>
      <c r="C67" s="101">
        <v>120.16000366210938</v>
      </c>
      <c r="D67" s="101">
        <v>8.920055389404297</v>
      </c>
      <c r="E67" s="101">
        <v>9.149703979492188</v>
      </c>
      <c r="F67" s="101">
        <v>30.19575505372282</v>
      </c>
      <c r="G67" s="101" t="s">
        <v>56</v>
      </c>
      <c r="H67" s="101">
        <v>-5.944060884854252</v>
      </c>
      <c r="I67" s="101">
        <v>80.61593667373945</v>
      </c>
      <c r="J67" s="101" t="s">
        <v>62</v>
      </c>
      <c r="K67" s="101">
        <v>0.42145700187850643</v>
      </c>
      <c r="L67" s="101">
        <v>0.9244840514917346</v>
      </c>
      <c r="M67" s="101">
        <v>0.09977450625102502</v>
      </c>
      <c r="N67" s="101">
        <v>0.021062966569139526</v>
      </c>
      <c r="O67" s="101">
        <v>0.016926427133638986</v>
      </c>
      <c r="P67" s="101">
        <v>0.02652049731595904</v>
      </c>
      <c r="Q67" s="101">
        <v>0.0020603900250334823</v>
      </c>
      <c r="R67" s="101">
        <v>0.0003241763419066862</v>
      </c>
      <c r="S67" s="101">
        <v>0.00022203208306664624</v>
      </c>
      <c r="T67" s="101">
        <v>0.0003902243255456318</v>
      </c>
      <c r="U67" s="101">
        <v>4.5064692518599914E-05</v>
      </c>
      <c r="V67" s="101">
        <v>1.2018240983960256E-05</v>
      </c>
      <c r="W67" s="101">
        <v>1.3836495123482925E-05</v>
      </c>
      <c r="X67" s="101">
        <v>50</v>
      </c>
    </row>
    <row r="68" spans="1:24" s="101" customFormat="1" ht="12.75">
      <c r="A68" s="101">
        <v>911</v>
      </c>
      <c r="B68" s="101">
        <v>86.26000213623047</v>
      </c>
      <c r="C68" s="101">
        <v>90.05999755859375</v>
      </c>
      <c r="D68" s="101">
        <v>9.37954044342041</v>
      </c>
      <c r="E68" s="101">
        <v>9.90886402130127</v>
      </c>
      <c r="F68" s="101">
        <v>20.72604250131923</v>
      </c>
      <c r="G68" s="101" t="s">
        <v>57</v>
      </c>
      <c r="H68" s="101">
        <v>16.252065569835494</v>
      </c>
      <c r="I68" s="101">
        <v>52.51206770606592</v>
      </c>
      <c r="J68" s="101" t="s">
        <v>60</v>
      </c>
      <c r="K68" s="101">
        <v>-0.23870879772005293</v>
      </c>
      <c r="L68" s="101">
        <v>0.005030374322774942</v>
      </c>
      <c r="M68" s="101">
        <v>0.05557307326295289</v>
      </c>
      <c r="N68" s="101">
        <v>-0.00021818019746624003</v>
      </c>
      <c r="O68" s="101">
        <v>-0.009737084269014522</v>
      </c>
      <c r="P68" s="101">
        <v>0.0005755825306136933</v>
      </c>
      <c r="Q68" s="101">
        <v>0.0011022917904218326</v>
      </c>
      <c r="R68" s="101">
        <v>-1.7514903495678597E-05</v>
      </c>
      <c r="S68" s="101">
        <v>-0.00013969459921661312</v>
      </c>
      <c r="T68" s="101">
        <v>4.098956308385805E-05</v>
      </c>
      <c r="U68" s="101">
        <v>2.0989649197382015E-05</v>
      </c>
      <c r="V68" s="101">
        <v>-1.383035090772688E-06</v>
      </c>
      <c r="W68" s="101">
        <v>-9.055301193252304E-06</v>
      </c>
      <c r="X68" s="101">
        <v>50</v>
      </c>
    </row>
    <row r="69" spans="1:24" s="101" customFormat="1" ht="12.75">
      <c r="A69" s="101">
        <v>909</v>
      </c>
      <c r="B69" s="101">
        <v>125.87999725341797</v>
      </c>
      <c r="C69" s="101">
        <v>128.77999877929688</v>
      </c>
      <c r="D69" s="101">
        <v>8.974722862243652</v>
      </c>
      <c r="E69" s="101">
        <v>9.192793846130371</v>
      </c>
      <c r="F69" s="101">
        <v>22.95390912605496</v>
      </c>
      <c r="G69" s="101" t="s">
        <v>58</v>
      </c>
      <c r="H69" s="101">
        <v>-14.99877488129043</v>
      </c>
      <c r="I69" s="101">
        <v>60.881222372127496</v>
      </c>
      <c r="J69" s="101" t="s">
        <v>61</v>
      </c>
      <c r="K69" s="101">
        <v>-0.34733861622840934</v>
      </c>
      <c r="L69" s="101">
        <v>0.924470365558975</v>
      </c>
      <c r="M69" s="101">
        <v>-0.08286486363801186</v>
      </c>
      <c r="N69" s="101">
        <v>-0.021061836531844104</v>
      </c>
      <c r="O69" s="101">
        <v>-0.013845328650794101</v>
      </c>
      <c r="P69" s="101">
        <v>0.026514250557695254</v>
      </c>
      <c r="Q69" s="101">
        <v>-0.00174073543768894</v>
      </c>
      <c r="R69" s="101">
        <v>-0.000323702840283396</v>
      </c>
      <c r="S69" s="101">
        <v>-0.00017257944506986897</v>
      </c>
      <c r="T69" s="101">
        <v>0.00038806556142710944</v>
      </c>
      <c r="U69" s="101">
        <v>-3.987807841868506E-05</v>
      </c>
      <c r="V69" s="101">
        <v>-1.1938397308107707E-05</v>
      </c>
      <c r="W69" s="101">
        <v>-1.0461841023531669E-05</v>
      </c>
      <c r="X69" s="101">
        <v>50</v>
      </c>
    </row>
    <row r="70" ht="12.75" hidden="1">
      <c r="A70" s="25" t="s">
        <v>105</v>
      </c>
    </row>
    <row r="71" spans="1:24" ht="12.75" hidden="1">
      <c r="A71" s="25">
        <v>912</v>
      </c>
      <c r="B71" s="25">
        <v>108.58</v>
      </c>
      <c r="C71" s="25">
        <v>121.48</v>
      </c>
      <c r="D71" s="25">
        <v>9.1900992391527</v>
      </c>
      <c r="E71" s="25">
        <v>9.281911337029296</v>
      </c>
      <c r="F71" s="25">
        <v>24.80893678516162</v>
      </c>
      <c r="G71" s="25" t="s">
        <v>59</v>
      </c>
      <c r="H71" s="25">
        <v>5.6325557296590745</v>
      </c>
      <c r="I71" s="25">
        <v>64.21255572965903</v>
      </c>
      <c r="J71" s="25" t="s">
        <v>73</v>
      </c>
      <c r="K71" s="25">
        <v>1.5081654981142518</v>
      </c>
      <c r="M71" s="25" t="s">
        <v>68</v>
      </c>
      <c r="N71" s="25">
        <v>0.8740617576610363</v>
      </c>
      <c r="X71" s="25">
        <v>50</v>
      </c>
    </row>
    <row r="72" spans="1:24" ht="12.75" hidden="1">
      <c r="A72" s="25">
        <v>911</v>
      </c>
      <c r="B72" s="25">
        <v>86.26000213623047</v>
      </c>
      <c r="C72" s="25">
        <v>90.05999755859375</v>
      </c>
      <c r="D72" s="25">
        <v>9.37954044342041</v>
      </c>
      <c r="E72" s="25">
        <v>9.90886402130127</v>
      </c>
      <c r="F72" s="25">
        <v>21.135028881695717</v>
      </c>
      <c r="G72" s="25" t="s">
        <v>56</v>
      </c>
      <c r="H72" s="25">
        <v>17.28828464039959</v>
      </c>
      <c r="I72" s="25">
        <v>53.548286776630015</v>
      </c>
      <c r="J72" s="25" t="s">
        <v>62</v>
      </c>
      <c r="K72" s="25">
        <v>1.103037676584476</v>
      </c>
      <c r="L72" s="25">
        <v>0.4697702356679286</v>
      </c>
      <c r="M72" s="25">
        <v>0.261128719080278</v>
      </c>
      <c r="N72" s="25">
        <v>0.020673738885187608</v>
      </c>
      <c r="O72" s="25">
        <v>0.04430026198235411</v>
      </c>
      <c r="P72" s="25">
        <v>0.013476360419490949</v>
      </c>
      <c r="Q72" s="25">
        <v>0.005392319264437529</v>
      </c>
      <c r="R72" s="25">
        <v>0.0003182991574593941</v>
      </c>
      <c r="S72" s="25">
        <v>0.0005812236553965079</v>
      </c>
      <c r="T72" s="25">
        <v>0.00019828556609760402</v>
      </c>
      <c r="U72" s="25">
        <v>0.00011792948898253978</v>
      </c>
      <c r="V72" s="25">
        <v>1.1822921959911291E-05</v>
      </c>
      <c r="W72" s="25">
        <v>3.62402834566996E-05</v>
      </c>
      <c r="X72" s="25">
        <v>50</v>
      </c>
    </row>
    <row r="73" spans="1:24" ht="12.75" hidden="1">
      <c r="A73" s="25">
        <v>909</v>
      </c>
      <c r="B73" s="25">
        <v>125.87999725341797</v>
      </c>
      <c r="C73" s="25">
        <v>128.77999877929688</v>
      </c>
      <c r="D73" s="25">
        <v>8.974722862243652</v>
      </c>
      <c r="E73" s="25">
        <v>9.192793846130371</v>
      </c>
      <c r="F73" s="25">
        <v>22.95390912605496</v>
      </c>
      <c r="G73" s="25" t="s">
        <v>57</v>
      </c>
      <c r="H73" s="25">
        <v>-14.99877488129043</v>
      </c>
      <c r="I73" s="25">
        <v>60.881222372127496</v>
      </c>
      <c r="J73" s="25" t="s">
        <v>60</v>
      </c>
      <c r="K73" s="25">
        <v>0.7905379483828964</v>
      </c>
      <c r="L73" s="25">
        <v>-0.0025553728173842894</v>
      </c>
      <c r="M73" s="25">
        <v>-0.18920682244218268</v>
      </c>
      <c r="N73" s="25">
        <v>-0.00021318257459572047</v>
      </c>
      <c r="O73" s="25">
        <v>0.031414410576714326</v>
      </c>
      <c r="P73" s="25">
        <v>-0.0002925112603142736</v>
      </c>
      <c r="Q73" s="25">
        <v>-0.004003289654196148</v>
      </c>
      <c r="R73" s="25">
        <v>-1.713815390373293E-05</v>
      </c>
      <c r="S73" s="25">
        <v>0.00038352594102328155</v>
      </c>
      <c r="T73" s="25">
        <v>-2.084244383098296E-05</v>
      </c>
      <c r="U73" s="25">
        <v>-9.353376502154119E-05</v>
      </c>
      <c r="V73" s="25">
        <v>-1.3469027781742697E-06</v>
      </c>
      <c r="W73" s="25">
        <v>2.299082134276034E-05</v>
      </c>
      <c r="X73" s="25">
        <v>50</v>
      </c>
    </row>
    <row r="74" spans="1:24" ht="12.75" hidden="1">
      <c r="A74" s="25">
        <v>910</v>
      </c>
      <c r="B74" s="25">
        <v>136.55999755859375</v>
      </c>
      <c r="C74" s="25">
        <v>120.16000366210938</v>
      </c>
      <c r="D74" s="25">
        <v>8.920055389404297</v>
      </c>
      <c r="E74" s="25">
        <v>9.149703979492188</v>
      </c>
      <c r="F74" s="25">
        <v>31.43645305755433</v>
      </c>
      <c r="G74" s="25" t="s">
        <v>58</v>
      </c>
      <c r="H74" s="25">
        <v>-2.6316737122147202</v>
      </c>
      <c r="I74" s="25">
        <v>83.92832384637899</v>
      </c>
      <c r="J74" s="25" t="s">
        <v>61</v>
      </c>
      <c r="K74" s="25">
        <v>-0.7692475987167202</v>
      </c>
      <c r="L74" s="25">
        <v>-0.46976328548457824</v>
      </c>
      <c r="M74" s="25">
        <v>-0.17996940370473843</v>
      </c>
      <c r="N74" s="25">
        <v>-0.020672639712499392</v>
      </c>
      <c r="O74" s="25">
        <v>-0.031235364890182214</v>
      </c>
      <c r="P74" s="25">
        <v>-0.013473185492622435</v>
      </c>
      <c r="Q74" s="25">
        <v>-0.0036125861919447926</v>
      </c>
      <c r="R74" s="25">
        <v>-0.00031783743851241335</v>
      </c>
      <c r="S74" s="25">
        <v>-0.00043672507387907647</v>
      </c>
      <c r="T74" s="25">
        <v>-0.00019718711483715057</v>
      </c>
      <c r="U74" s="25">
        <v>-7.182478104789522E-05</v>
      </c>
      <c r="V74" s="25">
        <v>-1.1745949794558936E-05</v>
      </c>
      <c r="W74" s="25">
        <v>-2.8013930088568623E-05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912</v>
      </c>
      <c r="B76" s="25">
        <v>108.58</v>
      </c>
      <c r="C76" s="25">
        <v>121.48</v>
      </c>
      <c r="D76" s="25">
        <v>9.1900992391527</v>
      </c>
      <c r="E76" s="25">
        <v>9.281911337029296</v>
      </c>
      <c r="F76" s="25">
        <v>26.5275899270287</v>
      </c>
      <c r="G76" s="25" t="s">
        <v>59</v>
      </c>
      <c r="H76" s="25">
        <v>10.080916883051984</v>
      </c>
      <c r="I76" s="25">
        <v>68.66091688305194</v>
      </c>
      <c r="J76" s="25" t="s">
        <v>73</v>
      </c>
      <c r="K76" s="25">
        <v>2.232168750203852</v>
      </c>
      <c r="M76" s="25" t="s">
        <v>68</v>
      </c>
      <c r="N76" s="25">
        <v>1.2554388273289627</v>
      </c>
      <c r="X76" s="25">
        <v>50</v>
      </c>
    </row>
    <row r="77" spans="1:24" ht="12.75" hidden="1">
      <c r="A77" s="25">
        <v>911</v>
      </c>
      <c r="B77" s="25">
        <v>86.26000213623047</v>
      </c>
      <c r="C77" s="25">
        <v>90.05999755859375</v>
      </c>
      <c r="D77" s="25">
        <v>9.37954044342041</v>
      </c>
      <c r="E77" s="25">
        <v>9.90886402130127</v>
      </c>
      <c r="F77" s="25">
        <v>21.135028881695717</v>
      </c>
      <c r="G77" s="25" t="s">
        <v>56</v>
      </c>
      <c r="H77" s="25">
        <v>17.28828464039959</v>
      </c>
      <c r="I77" s="25">
        <v>53.548286776630015</v>
      </c>
      <c r="J77" s="25" t="s">
        <v>62</v>
      </c>
      <c r="K77" s="25">
        <v>1.3730359158016838</v>
      </c>
      <c r="L77" s="25">
        <v>0.4874062206575974</v>
      </c>
      <c r="M77" s="25">
        <v>0.3250470474254098</v>
      </c>
      <c r="N77" s="25">
        <v>0.020943320193652852</v>
      </c>
      <c r="O77" s="25">
        <v>0.05514383633964285</v>
      </c>
      <c r="P77" s="25">
        <v>0.01398229209035762</v>
      </c>
      <c r="Q77" s="25">
        <v>0.006712217045400217</v>
      </c>
      <c r="R77" s="25">
        <v>0.0003224567246738621</v>
      </c>
      <c r="S77" s="25">
        <v>0.0007234807187468663</v>
      </c>
      <c r="T77" s="25">
        <v>0.00020571954483360912</v>
      </c>
      <c r="U77" s="25">
        <v>0.00014679389677263308</v>
      </c>
      <c r="V77" s="25">
        <v>1.1981433082435366E-05</v>
      </c>
      <c r="W77" s="25">
        <v>4.510884846329052E-05</v>
      </c>
      <c r="X77" s="25">
        <v>50</v>
      </c>
    </row>
    <row r="78" spans="1:24" ht="12.75" hidden="1">
      <c r="A78" s="25">
        <v>910</v>
      </c>
      <c r="B78" s="25">
        <v>136.55999755859375</v>
      </c>
      <c r="C78" s="25">
        <v>120.16000366210938</v>
      </c>
      <c r="D78" s="25">
        <v>8.920055389404297</v>
      </c>
      <c r="E78" s="25">
        <v>9.149703979492188</v>
      </c>
      <c r="F78" s="25">
        <v>24.982026926835886</v>
      </c>
      <c r="G78" s="25" t="s">
        <v>57</v>
      </c>
      <c r="H78" s="25">
        <v>-19.863553070541172</v>
      </c>
      <c r="I78" s="25">
        <v>66.69644448805253</v>
      </c>
      <c r="J78" s="25" t="s">
        <v>60</v>
      </c>
      <c r="K78" s="25">
        <v>1.1488107865921706</v>
      </c>
      <c r="L78" s="25">
        <v>-0.002651268686251302</v>
      </c>
      <c r="M78" s="25">
        <v>-0.2739710839334821</v>
      </c>
      <c r="N78" s="25">
        <v>-0.00021582296132444914</v>
      </c>
      <c r="O78" s="25">
        <v>0.04580991239401332</v>
      </c>
      <c r="P78" s="25">
        <v>-0.0003035448888682089</v>
      </c>
      <c r="Q78" s="25">
        <v>-0.005750323347462578</v>
      </c>
      <c r="R78" s="25">
        <v>-1.734584115394093E-05</v>
      </c>
      <c r="S78" s="25">
        <v>0.000572435800758849</v>
      </c>
      <c r="T78" s="25">
        <v>-2.1631939226961166E-05</v>
      </c>
      <c r="U78" s="25">
        <v>-0.00013136052198460866</v>
      </c>
      <c r="V78" s="25">
        <v>-1.3600903574052354E-06</v>
      </c>
      <c r="W78" s="25">
        <v>3.47509236836539E-05</v>
      </c>
      <c r="X78" s="25">
        <v>50</v>
      </c>
    </row>
    <row r="79" spans="1:24" ht="12.75" hidden="1">
      <c r="A79" s="25">
        <v>909</v>
      </c>
      <c r="B79" s="25">
        <v>125.87999725341797</v>
      </c>
      <c r="C79" s="25">
        <v>128.77999877929688</v>
      </c>
      <c r="D79" s="25">
        <v>8.974722862243652</v>
      </c>
      <c r="E79" s="25">
        <v>9.192793846130371</v>
      </c>
      <c r="F79" s="25">
        <v>27.799664996856855</v>
      </c>
      <c r="G79" s="25" t="s">
        <v>58</v>
      </c>
      <c r="H79" s="25">
        <v>-2.1462564230527192</v>
      </c>
      <c r="I79" s="25">
        <v>73.7337408303652</v>
      </c>
      <c r="J79" s="25" t="s">
        <v>61</v>
      </c>
      <c r="K79" s="25">
        <v>-0.7519716767876611</v>
      </c>
      <c r="L79" s="25">
        <v>-0.48739900975491923</v>
      </c>
      <c r="M79" s="25">
        <v>-0.17491548876039975</v>
      </c>
      <c r="N79" s="25">
        <v>-0.02094220812577395</v>
      </c>
      <c r="O79" s="25">
        <v>-0.030696817631574457</v>
      </c>
      <c r="P79" s="25">
        <v>-0.01397899683813253</v>
      </c>
      <c r="Q79" s="25">
        <v>-0.0034623170080436</v>
      </c>
      <c r="R79" s="25">
        <v>-0.0003219898462406185</v>
      </c>
      <c r="S79" s="25">
        <v>-0.00044242694810336496</v>
      </c>
      <c r="T79" s="25">
        <v>-0.000204579056434984</v>
      </c>
      <c r="U79" s="25">
        <v>-6.551993127000058E-05</v>
      </c>
      <c r="V79" s="25">
        <v>-1.1903986430123732E-05</v>
      </c>
      <c r="W79" s="25">
        <v>-2.8760763425489423E-05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912</v>
      </c>
      <c r="B81" s="25">
        <v>103.94</v>
      </c>
      <c r="C81" s="25">
        <v>120.24</v>
      </c>
      <c r="D81" s="25">
        <v>8.87043102159887</v>
      </c>
      <c r="E81" s="25">
        <v>8.802835994121994</v>
      </c>
      <c r="F81" s="25">
        <v>18.255813620281597</v>
      </c>
      <c r="G81" s="25" t="s">
        <v>59</v>
      </c>
      <c r="H81" s="25">
        <v>-4.995516568295891</v>
      </c>
      <c r="I81" s="25">
        <v>48.944483431704064</v>
      </c>
      <c r="J81" s="25" t="s">
        <v>73</v>
      </c>
      <c r="K81" s="25">
        <v>0.473800539140744</v>
      </c>
      <c r="M81" s="25" t="s">
        <v>68</v>
      </c>
      <c r="N81" s="25">
        <v>0.3091410955730158</v>
      </c>
      <c r="X81" s="25">
        <v>50</v>
      </c>
    </row>
    <row r="82" spans="1:24" ht="12.75" hidden="1">
      <c r="A82" s="25">
        <v>909</v>
      </c>
      <c r="B82" s="25">
        <v>118.77999877929688</v>
      </c>
      <c r="C82" s="25">
        <v>130.8800048828125</v>
      </c>
      <c r="D82" s="25">
        <v>8.814159393310547</v>
      </c>
      <c r="E82" s="25">
        <v>9.324028015136719</v>
      </c>
      <c r="F82" s="25">
        <v>25.72867515571587</v>
      </c>
      <c r="G82" s="25" t="s">
        <v>56</v>
      </c>
      <c r="H82" s="25">
        <v>0.6831905073979385</v>
      </c>
      <c r="I82" s="25">
        <v>69.46318928669477</v>
      </c>
      <c r="J82" s="25" t="s">
        <v>62</v>
      </c>
      <c r="K82" s="25">
        <v>0.555148128459826</v>
      </c>
      <c r="L82" s="25">
        <v>0.38231511587970923</v>
      </c>
      <c r="M82" s="25">
        <v>0.1314236381594501</v>
      </c>
      <c r="N82" s="25">
        <v>0.03935529919566717</v>
      </c>
      <c r="O82" s="25">
        <v>0.022295804726645576</v>
      </c>
      <c r="P82" s="25">
        <v>0.01096738296740252</v>
      </c>
      <c r="Q82" s="25">
        <v>0.002713891721769843</v>
      </c>
      <c r="R82" s="25">
        <v>0.0006057741183379949</v>
      </c>
      <c r="S82" s="25">
        <v>0.00029250854607859085</v>
      </c>
      <c r="T82" s="25">
        <v>0.0001613839374731449</v>
      </c>
      <c r="U82" s="25">
        <v>5.936276930624754E-05</v>
      </c>
      <c r="V82" s="25">
        <v>2.2483863890252528E-05</v>
      </c>
      <c r="W82" s="25">
        <v>1.824074812223663E-05</v>
      </c>
      <c r="X82" s="25">
        <v>50</v>
      </c>
    </row>
    <row r="83" spans="1:24" ht="12.75" hidden="1">
      <c r="A83" s="25">
        <v>910</v>
      </c>
      <c r="B83" s="25">
        <v>133.0800018310547</v>
      </c>
      <c r="C83" s="25">
        <v>111.37999725341797</v>
      </c>
      <c r="D83" s="25">
        <v>9.02149486541748</v>
      </c>
      <c r="E83" s="25">
        <v>9.11104965209961</v>
      </c>
      <c r="F83" s="25">
        <v>31.574068545617276</v>
      </c>
      <c r="G83" s="25" t="s">
        <v>57</v>
      </c>
      <c r="H83" s="25">
        <v>0.2557073101154259</v>
      </c>
      <c r="I83" s="25">
        <v>83.33570914117007</v>
      </c>
      <c r="J83" s="25" t="s">
        <v>60</v>
      </c>
      <c r="K83" s="25">
        <v>-0.19995959740124797</v>
      </c>
      <c r="L83" s="25">
        <v>-0.0020799554074980935</v>
      </c>
      <c r="M83" s="25">
        <v>0.04872815508174101</v>
      </c>
      <c r="N83" s="25">
        <v>-0.00040703499569262115</v>
      </c>
      <c r="O83" s="25">
        <v>-0.007805833739996272</v>
      </c>
      <c r="P83" s="25">
        <v>-0.00023798595193951785</v>
      </c>
      <c r="Q83" s="25">
        <v>0.001072032131944819</v>
      </c>
      <c r="R83" s="25">
        <v>-3.2736526626337014E-05</v>
      </c>
      <c r="S83" s="25">
        <v>-8.367641562777441E-05</v>
      </c>
      <c r="T83" s="25">
        <v>-1.694663220456364E-05</v>
      </c>
      <c r="U83" s="25">
        <v>2.7700301966953753E-05</v>
      </c>
      <c r="V83" s="25">
        <v>-2.5847775987094134E-06</v>
      </c>
      <c r="W83" s="25">
        <v>-4.634905200571566E-06</v>
      </c>
      <c r="X83" s="25">
        <v>50</v>
      </c>
    </row>
    <row r="84" spans="1:24" ht="12.75" hidden="1">
      <c r="A84" s="25">
        <v>911</v>
      </c>
      <c r="B84" s="25">
        <v>80.05999755859375</v>
      </c>
      <c r="C84" s="25">
        <v>87.86000061035156</v>
      </c>
      <c r="D84" s="25">
        <v>9.730133056640625</v>
      </c>
      <c r="E84" s="25">
        <v>10.123903274536133</v>
      </c>
      <c r="F84" s="25">
        <v>18.097087288156363</v>
      </c>
      <c r="G84" s="25" t="s">
        <v>58</v>
      </c>
      <c r="H84" s="25">
        <v>14.12764952395468</v>
      </c>
      <c r="I84" s="25">
        <v>44.18764708254839</v>
      </c>
      <c r="J84" s="25" t="s">
        <v>61</v>
      </c>
      <c r="K84" s="25">
        <v>0.5178857054790934</v>
      </c>
      <c r="L84" s="25">
        <v>-0.3823094579206985</v>
      </c>
      <c r="M84" s="25">
        <v>0.12205629672161886</v>
      </c>
      <c r="N84" s="25">
        <v>-0.039353194245102426</v>
      </c>
      <c r="O84" s="25">
        <v>0.020884728105298546</v>
      </c>
      <c r="P84" s="25">
        <v>-0.010964800583701938</v>
      </c>
      <c r="Q84" s="25">
        <v>0.0024931817794875545</v>
      </c>
      <c r="R84" s="25">
        <v>-0.0006048889173002083</v>
      </c>
      <c r="S84" s="25">
        <v>0.00028028468919421743</v>
      </c>
      <c r="T84" s="25">
        <v>-0.00016049170362127503</v>
      </c>
      <c r="U84" s="25">
        <v>5.250363464224494E-05</v>
      </c>
      <c r="V84" s="25">
        <v>-2.2334794832292763E-05</v>
      </c>
      <c r="W84" s="25">
        <v>1.7642067504705728E-05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912</v>
      </c>
      <c r="B86" s="25">
        <v>103.94</v>
      </c>
      <c r="C86" s="25">
        <v>120.24</v>
      </c>
      <c r="D86" s="25">
        <v>8.87043102159887</v>
      </c>
      <c r="E86" s="25">
        <v>8.802835994121994</v>
      </c>
      <c r="F86" s="25">
        <v>21.791042692247036</v>
      </c>
      <c r="G86" s="25" t="s">
        <v>59</v>
      </c>
      <c r="H86" s="25">
        <v>4.482557887277011</v>
      </c>
      <c r="I86" s="25">
        <v>58.422557887276966</v>
      </c>
      <c r="J86" s="25" t="s">
        <v>73</v>
      </c>
      <c r="K86" s="25">
        <v>2.065357343731158</v>
      </c>
      <c r="M86" s="25" t="s">
        <v>68</v>
      </c>
      <c r="N86" s="25">
        <v>1.4302013703603091</v>
      </c>
      <c r="X86" s="25">
        <v>50</v>
      </c>
    </row>
    <row r="87" spans="1:24" ht="12.75" hidden="1">
      <c r="A87" s="25">
        <v>909</v>
      </c>
      <c r="B87" s="25">
        <v>118.77999877929688</v>
      </c>
      <c r="C87" s="25">
        <v>130.8800048828125</v>
      </c>
      <c r="D87" s="25">
        <v>8.814159393310547</v>
      </c>
      <c r="E87" s="25">
        <v>9.324028015136719</v>
      </c>
      <c r="F87" s="25">
        <v>25.72867515571587</v>
      </c>
      <c r="G87" s="25" t="s">
        <v>56</v>
      </c>
      <c r="H87" s="25">
        <v>0.6831905073979385</v>
      </c>
      <c r="I87" s="25">
        <v>69.46318928669477</v>
      </c>
      <c r="J87" s="25" t="s">
        <v>62</v>
      </c>
      <c r="K87" s="25">
        <v>1.0726441520701204</v>
      </c>
      <c r="L87" s="25">
        <v>0.9198478232567034</v>
      </c>
      <c r="M87" s="25">
        <v>0.2539346428629359</v>
      </c>
      <c r="N87" s="25">
        <v>0.04010684662809375</v>
      </c>
      <c r="O87" s="25">
        <v>0.043079289152043836</v>
      </c>
      <c r="P87" s="25">
        <v>0.02638745709468554</v>
      </c>
      <c r="Q87" s="25">
        <v>0.005243819023453429</v>
      </c>
      <c r="R87" s="25">
        <v>0.0006173187117087949</v>
      </c>
      <c r="S87" s="25">
        <v>0.000565155097764055</v>
      </c>
      <c r="T87" s="25">
        <v>0.0003882454198788994</v>
      </c>
      <c r="U87" s="25">
        <v>0.00011468411730647176</v>
      </c>
      <c r="V87" s="25">
        <v>2.2889898249234285E-05</v>
      </c>
      <c r="W87" s="25">
        <v>3.523012346013154E-05</v>
      </c>
      <c r="X87" s="25">
        <v>50</v>
      </c>
    </row>
    <row r="88" spans="1:24" ht="12.75" hidden="1">
      <c r="A88" s="25">
        <v>911</v>
      </c>
      <c r="B88" s="25">
        <v>80.05999755859375</v>
      </c>
      <c r="C88" s="25">
        <v>87.86000061035156</v>
      </c>
      <c r="D88" s="25">
        <v>9.730133056640625</v>
      </c>
      <c r="E88" s="25">
        <v>10.123903274536133</v>
      </c>
      <c r="F88" s="25">
        <v>22.209336301572485</v>
      </c>
      <c r="G88" s="25" t="s">
        <v>57</v>
      </c>
      <c r="H88" s="25">
        <v>24.16852545205556</v>
      </c>
      <c r="I88" s="25">
        <v>54.22852301064927</v>
      </c>
      <c r="J88" s="25" t="s">
        <v>60</v>
      </c>
      <c r="K88" s="25">
        <v>-0.7601140887064101</v>
      </c>
      <c r="L88" s="25">
        <v>0.005005398858432814</v>
      </c>
      <c r="M88" s="25">
        <v>0.1778989651211484</v>
      </c>
      <c r="N88" s="25">
        <v>-0.00041526074775016466</v>
      </c>
      <c r="O88" s="25">
        <v>-0.030853776992591574</v>
      </c>
      <c r="P88" s="25">
        <v>0.0005728062008324627</v>
      </c>
      <c r="Q88" s="25">
        <v>0.003574153451097002</v>
      </c>
      <c r="R88" s="25">
        <v>-3.33646773828904E-05</v>
      </c>
      <c r="S88" s="25">
        <v>-0.00043047173252646806</v>
      </c>
      <c r="T88" s="25">
        <v>4.079509761203533E-05</v>
      </c>
      <c r="U88" s="25">
        <v>7.124229309102231E-05</v>
      </c>
      <c r="V88" s="25">
        <v>-2.638814326152493E-06</v>
      </c>
      <c r="W88" s="25">
        <v>-2.7576353451748367E-05</v>
      </c>
      <c r="X88" s="25">
        <v>50</v>
      </c>
    </row>
    <row r="89" spans="1:24" ht="12.75" hidden="1">
      <c r="A89" s="25">
        <v>910</v>
      </c>
      <c r="B89" s="25">
        <v>133.0800018310547</v>
      </c>
      <c r="C89" s="25">
        <v>111.37999725341797</v>
      </c>
      <c r="D89" s="25">
        <v>9.02149486541748</v>
      </c>
      <c r="E89" s="25">
        <v>9.11104965209961</v>
      </c>
      <c r="F89" s="25">
        <v>24.25167760739669</v>
      </c>
      <c r="G89" s="25" t="s">
        <v>58</v>
      </c>
      <c r="H89" s="25">
        <v>-19.0708055389926</v>
      </c>
      <c r="I89" s="25">
        <v>64.00919629206204</v>
      </c>
      <c r="J89" s="25" t="s">
        <v>61</v>
      </c>
      <c r="K89" s="25">
        <v>-0.7568302644056007</v>
      </c>
      <c r="L89" s="25">
        <v>0.9198342045892638</v>
      </c>
      <c r="M89" s="25">
        <v>-0.18120364525790097</v>
      </c>
      <c r="N89" s="25">
        <v>-0.040104696794276015</v>
      </c>
      <c r="O89" s="25">
        <v>-0.030064424144440695</v>
      </c>
      <c r="P89" s="25">
        <v>0.026381239261644974</v>
      </c>
      <c r="Q89" s="25">
        <v>-0.003837064640938887</v>
      </c>
      <c r="R89" s="25">
        <v>-0.0006164164096849969</v>
      </c>
      <c r="S89" s="25">
        <v>-0.00036618898402922983</v>
      </c>
      <c r="T89" s="25">
        <v>0.0003860961875851242</v>
      </c>
      <c r="U89" s="25">
        <v>-8.98720336784333E-05</v>
      </c>
      <c r="V89" s="25">
        <v>-2.2737284376380377E-05</v>
      </c>
      <c r="W89" s="25">
        <v>-2.19250160620319E-05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912</v>
      </c>
      <c r="B91" s="25">
        <v>103.94</v>
      </c>
      <c r="C91" s="25">
        <v>120.24</v>
      </c>
      <c r="D91" s="25">
        <v>8.87043102159887</v>
      </c>
      <c r="E91" s="25">
        <v>8.802835994121994</v>
      </c>
      <c r="F91" s="25">
        <v>18.255813620281597</v>
      </c>
      <c r="G91" s="25" t="s">
        <v>59</v>
      </c>
      <c r="H91" s="25">
        <v>-4.995516568295891</v>
      </c>
      <c r="I91" s="25">
        <v>48.944483431704064</v>
      </c>
      <c r="J91" s="25" t="s">
        <v>73</v>
      </c>
      <c r="K91" s="25">
        <v>1.7920818483147072</v>
      </c>
      <c r="M91" s="25" t="s">
        <v>68</v>
      </c>
      <c r="N91" s="25">
        <v>1.0251554348183096</v>
      </c>
      <c r="X91" s="25">
        <v>50</v>
      </c>
    </row>
    <row r="92" spans="1:24" ht="12.75" hidden="1">
      <c r="A92" s="25">
        <v>910</v>
      </c>
      <c r="B92" s="25">
        <v>133.0800018310547</v>
      </c>
      <c r="C92" s="25">
        <v>111.37999725341797</v>
      </c>
      <c r="D92" s="25">
        <v>9.02149486541748</v>
      </c>
      <c r="E92" s="25">
        <v>9.11104965209961</v>
      </c>
      <c r="F92" s="25">
        <v>28.696316361144213</v>
      </c>
      <c r="G92" s="25" t="s">
        <v>56</v>
      </c>
      <c r="H92" s="25">
        <v>-7.339750927366055</v>
      </c>
      <c r="I92" s="25">
        <v>75.74025090368859</v>
      </c>
      <c r="J92" s="25" t="s">
        <v>62</v>
      </c>
      <c r="K92" s="25">
        <v>1.2153403380845222</v>
      </c>
      <c r="L92" s="25">
        <v>0.4778542368637485</v>
      </c>
      <c r="M92" s="25">
        <v>0.28771530696235015</v>
      </c>
      <c r="N92" s="25">
        <v>0.036034628512605485</v>
      </c>
      <c r="O92" s="25">
        <v>0.04881045017737204</v>
      </c>
      <c r="P92" s="25">
        <v>0.01370802408398402</v>
      </c>
      <c r="Q92" s="25">
        <v>0.005941351955389627</v>
      </c>
      <c r="R92" s="25">
        <v>0.0005546369250132576</v>
      </c>
      <c r="S92" s="25">
        <v>0.0006403841163757394</v>
      </c>
      <c r="T92" s="25">
        <v>0.00020170022574304266</v>
      </c>
      <c r="U92" s="25">
        <v>0.00012995691512858156</v>
      </c>
      <c r="V92" s="25">
        <v>2.059057121771391E-05</v>
      </c>
      <c r="W92" s="25">
        <v>3.993294391018953E-05</v>
      </c>
      <c r="X92" s="25">
        <v>50</v>
      </c>
    </row>
    <row r="93" spans="1:24" ht="12.75" hidden="1">
      <c r="A93" s="25">
        <v>909</v>
      </c>
      <c r="B93" s="25">
        <v>118.77999877929688</v>
      </c>
      <c r="C93" s="25">
        <v>130.8800048828125</v>
      </c>
      <c r="D93" s="25">
        <v>8.814159393310547</v>
      </c>
      <c r="E93" s="25">
        <v>9.324028015136719</v>
      </c>
      <c r="F93" s="25">
        <v>24.5081668033057</v>
      </c>
      <c r="G93" s="25" t="s">
        <v>57</v>
      </c>
      <c r="H93" s="25">
        <v>-2.6119812103974454</v>
      </c>
      <c r="I93" s="25">
        <v>66.16801756889939</v>
      </c>
      <c r="J93" s="25" t="s">
        <v>60</v>
      </c>
      <c r="K93" s="25">
        <v>-0.08696016581304679</v>
      </c>
      <c r="L93" s="25">
        <v>-0.0026000334937487553</v>
      </c>
      <c r="M93" s="25">
        <v>0.023847005562842947</v>
      </c>
      <c r="N93" s="25">
        <v>-0.000372737202697091</v>
      </c>
      <c r="O93" s="25">
        <v>-0.00296705698862952</v>
      </c>
      <c r="P93" s="25">
        <v>-0.0002975203354103373</v>
      </c>
      <c r="Q93" s="25">
        <v>0.0006476502597826022</v>
      </c>
      <c r="R93" s="25">
        <v>-2.99821982580968E-05</v>
      </c>
      <c r="S93" s="25">
        <v>4.318816061851675E-06</v>
      </c>
      <c r="T93" s="25">
        <v>-2.1185376093016354E-05</v>
      </c>
      <c r="U93" s="25">
        <v>2.4369258848742123E-05</v>
      </c>
      <c r="V93" s="25">
        <v>-2.36573174154143E-06</v>
      </c>
      <c r="W93" s="25">
        <v>1.594583799475844E-06</v>
      </c>
      <c r="X93" s="25">
        <v>50</v>
      </c>
    </row>
    <row r="94" spans="1:24" ht="12.75" hidden="1">
      <c r="A94" s="25">
        <v>911</v>
      </c>
      <c r="B94" s="25">
        <v>80.05999755859375</v>
      </c>
      <c r="C94" s="25">
        <v>87.86000061035156</v>
      </c>
      <c r="D94" s="25">
        <v>9.730133056640625</v>
      </c>
      <c r="E94" s="25">
        <v>10.123903274536133</v>
      </c>
      <c r="F94" s="25">
        <v>22.209336301572485</v>
      </c>
      <c r="G94" s="25" t="s">
        <v>58</v>
      </c>
      <c r="H94" s="25">
        <v>24.16852545205556</v>
      </c>
      <c r="I94" s="25">
        <v>54.22852301064927</v>
      </c>
      <c r="J94" s="25" t="s">
        <v>61</v>
      </c>
      <c r="K94" s="25">
        <v>1.2122252542069762</v>
      </c>
      <c r="L94" s="25">
        <v>-0.47784716334249266</v>
      </c>
      <c r="M94" s="25">
        <v>0.2867253357939007</v>
      </c>
      <c r="N94" s="25">
        <v>-0.0360327006900566</v>
      </c>
      <c r="O94" s="25">
        <v>0.04872018697977198</v>
      </c>
      <c r="P94" s="25">
        <v>-0.01370479499799626</v>
      </c>
      <c r="Q94" s="25">
        <v>0.005905947188962637</v>
      </c>
      <c r="R94" s="25">
        <v>-0.0005538259531439224</v>
      </c>
      <c r="S94" s="25">
        <v>0.0006403695529412375</v>
      </c>
      <c r="T94" s="25">
        <v>-0.00020058454802050884</v>
      </c>
      <c r="U94" s="25">
        <v>0.00012765163145412732</v>
      </c>
      <c r="V94" s="25">
        <v>-2.0454215614362042E-05</v>
      </c>
      <c r="W94" s="25">
        <v>3.990109411834207E-05</v>
      </c>
      <c r="X94" s="25">
        <v>50</v>
      </c>
    </row>
    <row r="95" s="101" customFormat="1" ht="12.75">
      <c r="A95" s="101" t="s">
        <v>101</v>
      </c>
    </row>
    <row r="96" spans="1:24" s="101" customFormat="1" ht="12.75">
      <c r="A96" s="101">
        <v>912</v>
      </c>
      <c r="B96" s="101">
        <v>103.94</v>
      </c>
      <c r="C96" s="101">
        <v>120.24</v>
      </c>
      <c r="D96" s="101">
        <v>8.87043102159887</v>
      </c>
      <c r="E96" s="101">
        <v>8.802835994121994</v>
      </c>
      <c r="F96" s="101">
        <v>25.75588163876609</v>
      </c>
      <c r="G96" s="101" t="s">
        <v>59</v>
      </c>
      <c r="H96" s="101">
        <v>15.1124316449542</v>
      </c>
      <c r="I96" s="101">
        <v>69.05243164495415</v>
      </c>
      <c r="J96" s="101" t="s">
        <v>73</v>
      </c>
      <c r="K96" s="101">
        <v>0.9268550521379367</v>
      </c>
      <c r="M96" s="101" t="s">
        <v>68</v>
      </c>
      <c r="N96" s="101">
        <v>0.8616704433815316</v>
      </c>
      <c r="X96" s="101">
        <v>50</v>
      </c>
    </row>
    <row r="97" spans="1:24" s="101" customFormat="1" ht="12.75">
      <c r="A97" s="101">
        <v>910</v>
      </c>
      <c r="B97" s="101">
        <v>133.0800018310547</v>
      </c>
      <c r="C97" s="101">
        <v>111.37999725341797</v>
      </c>
      <c r="D97" s="101">
        <v>9.02149486541748</v>
      </c>
      <c r="E97" s="101">
        <v>9.11104965209961</v>
      </c>
      <c r="F97" s="101">
        <v>28.696316361144213</v>
      </c>
      <c r="G97" s="101" t="s">
        <v>56</v>
      </c>
      <c r="H97" s="101">
        <v>-7.339750927366055</v>
      </c>
      <c r="I97" s="101">
        <v>75.74025090368859</v>
      </c>
      <c r="J97" s="101" t="s">
        <v>62</v>
      </c>
      <c r="K97" s="101">
        <v>0.1733530809895427</v>
      </c>
      <c r="L97" s="101">
        <v>0.9448587986038558</v>
      </c>
      <c r="M97" s="101">
        <v>0.04103882559805073</v>
      </c>
      <c r="N97" s="101">
        <v>0.03971169519134177</v>
      </c>
      <c r="O97" s="101">
        <v>0.0069618981210370755</v>
      </c>
      <c r="P97" s="101">
        <v>0.02710498177063755</v>
      </c>
      <c r="Q97" s="101">
        <v>0.0008474978418763332</v>
      </c>
      <c r="R97" s="101">
        <v>0.0006112263789353153</v>
      </c>
      <c r="S97" s="101">
        <v>9.131070668621133E-05</v>
      </c>
      <c r="T97" s="101">
        <v>0.00039883293454292417</v>
      </c>
      <c r="U97" s="101">
        <v>1.855919543937227E-05</v>
      </c>
      <c r="V97" s="101">
        <v>2.267443621227295E-05</v>
      </c>
      <c r="W97" s="101">
        <v>5.6894325226606265E-06</v>
      </c>
      <c r="X97" s="101">
        <v>50</v>
      </c>
    </row>
    <row r="98" spans="1:24" s="101" customFormat="1" ht="12.75">
      <c r="A98" s="101">
        <v>911</v>
      </c>
      <c r="B98" s="101">
        <v>80.05999755859375</v>
      </c>
      <c r="C98" s="101">
        <v>87.86000061035156</v>
      </c>
      <c r="D98" s="101">
        <v>9.730133056640625</v>
      </c>
      <c r="E98" s="101">
        <v>10.123903274536133</v>
      </c>
      <c r="F98" s="101">
        <v>18.097087288156363</v>
      </c>
      <c r="G98" s="101" t="s">
        <v>57</v>
      </c>
      <c r="H98" s="101">
        <v>14.12764952395468</v>
      </c>
      <c r="I98" s="101">
        <v>44.18764708254839</v>
      </c>
      <c r="J98" s="101" t="s">
        <v>60</v>
      </c>
      <c r="K98" s="101">
        <v>0.03721804908571276</v>
      </c>
      <c r="L98" s="101">
        <v>0.0051414177741530695</v>
      </c>
      <c r="M98" s="101">
        <v>-0.009265564707392478</v>
      </c>
      <c r="N98" s="101">
        <v>-0.00041096462993792197</v>
      </c>
      <c r="O98" s="101">
        <v>0.0014210739661869312</v>
      </c>
      <c r="P98" s="101">
        <v>0.0005882222816818827</v>
      </c>
      <c r="Q98" s="101">
        <v>-0.00021291620215451077</v>
      </c>
      <c r="R98" s="101">
        <v>-3.3008584789434284E-05</v>
      </c>
      <c r="S98" s="101">
        <v>1.2594544158232295E-05</v>
      </c>
      <c r="T98" s="101">
        <v>4.188614547218616E-05</v>
      </c>
      <c r="U98" s="101">
        <v>-6.08976253169524E-06</v>
      </c>
      <c r="V98" s="101">
        <v>-2.6028069991742457E-06</v>
      </c>
      <c r="W98" s="101">
        <v>6.057618481704431E-07</v>
      </c>
      <c r="X98" s="101">
        <v>50</v>
      </c>
    </row>
    <row r="99" spans="1:24" s="101" customFormat="1" ht="12.75">
      <c r="A99" s="101">
        <v>909</v>
      </c>
      <c r="B99" s="101">
        <v>118.77999877929688</v>
      </c>
      <c r="C99" s="101">
        <v>130.8800048828125</v>
      </c>
      <c r="D99" s="101">
        <v>8.814159393310547</v>
      </c>
      <c r="E99" s="101">
        <v>9.324028015136719</v>
      </c>
      <c r="F99" s="101">
        <v>21.127980606368684</v>
      </c>
      <c r="G99" s="101" t="s">
        <v>58</v>
      </c>
      <c r="H99" s="101">
        <v>-11.737927735084554</v>
      </c>
      <c r="I99" s="101">
        <v>57.04207104421228</v>
      </c>
      <c r="J99" s="101" t="s">
        <v>61</v>
      </c>
      <c r="K99" s="101">
        <v>-0.16931068339245584</v>
      </c>
      <c r="L99" s="101">
        <v>0.9448448100732698</v>
      </c>
      <c r="M99" s="101">
        <v>-0.0399791760435398</v>
      </c>
      <c r="N99" s="101">
        <v>-0.03970956865848554</v>
      </c>
      <c r="O99" s="101">
        <v>-0.00681531908499707</v>
      </c>
      <c r="P99" s="101">
        <v>0.027098598327845797</v>
      </c>
      <c r="Q99" s="101">
        <v>-0.0008203165747716802</v>
      </c>
      <c r="R99" s="101">
        <v>-0.0006103344326159031</v>
      </c>
      <c r="S99" s="101">
        <v>-9.0437948964921E-05</v>
      </c>
      <c r="T99" s="101">
        <v>0.000396627357217834</v>
      </c>
      <c r="U99" s="101">
        <v>-1.7531643609895145E-05</v>
      </c>
      <c r="V99" s="101">
        <v>-2.2524552232385986E-05</v>
      </c>
      <c r="W99" s="101">
        <v>-5.6570924522416625E-06</v>
      </c>
      <c r="X99" s="101">
        <v>50</v>
      </c>
    </row>
    <row r="100" ht="12.75" hidden="1">
      <c r="A100" s="25" t="s">
        <v>100</v>
      </c>
    </row>
    <row r="101" spans="1:24" ht="12.75" hidden="1">
      <c r="A101" s="25">
        <v>912</v>
      </c>
      <c r="B101" s="25">
        <v>103.94</v>
      </c>
      <c r="C101" s="25">
        <v>120.24</v>
      </c>
      <c r="D101" s="25">
        <v>8.87043102159887</v>
      </c>
      <c r="E101" s="25">
        <v>8.802835994121994</v>
      </c>
      <c r="F101" s="25">
        <v>21.791042692247036</v>
      </c>
      <c r="G101" s="25" t="s">
        <v>59</v>
      </c>
      <c r="H101" s="25">
        <v>4.482557887277011</v>
      </c>
      <c r="I101" s="25">
        <v>58.422557887276966</v>
      </c>
      <c r="J101" s="25" t="s">
        <v>73</v>
      </c>
      <c r="K101" s="25">
        <v>1.1208739747416434</v>
      </c>
      <c r="M101" s="25" t="s">
        <v>68</v>
      </c>
      <c r="N101" s="25">
        <v>0.68372624963439</v>
      </c>
      <c r="X101" s="25">
        <v>50</v>
      </c>
    </row>
    <row r="102" spans="1:24" ht="12.75" hidden="1">
      <c r="A102" s="25">
        <v>911</v>
      </c>
      <c r="B102" s="25">
        <v>80.05999755859375</v>
      </c>
      <c r="C102" s="25">
        <v>87.86000061035156</v>
      </c>
      <c r="D102" s="25">
        <v>9.730133056640625</v>
      </c>
      <c r="E102" s="25">
        <v>10.123903274536133</v>
      </c>
      <c r="F102" s="25">
        <v>19.49399679138303</v>
      </c>
      <c r="G102" s="25" t="s">
        <v>56</v>
      </c>
      <c r="H102" s="25">
        <v>17.538482612837143</v>
      </c>
      <c r="I102" s="25">
        <v>47.59848017143085</v>
      </c>
      <c r="J102" s="25" t="s">
        <v>62</v>
      </c>
      <c r="K102" s="25">
        <v>0.9116417921319496</v>
      </c>
      <c r="L102" s="25">
        <v>0.4898479481282663</v>
      </c>
      <c r="M102" s="25">
        <v>0.21581839232976957</v>
      </c>
      <c r="N102" s="25">
        <v>0.04118333879944291</v>
      </c>
      <c r="O102" s="25">
        <v>0.0366134301871308</v>
      </c>
      <c r="P102" s="25">
        <v>0.014052324351933576</v>
      </c>
      <c r="Q102" s="25">
        <v>0.004456672941936595</v>
      </c>
      <c r="R102" s="25">
        <v>0.000633988625917963</v>
      </c>
      <c r="S102" s="25">
        <v>0.0004803785895352627</v>
      </c>
      <c r="T102" s="25">
        <v>0.00020676634286050428</v>
      </c>
      <c r="U102" s="25">
        <v>9.746824082533227E-05</v>
      </c>
      <c r="V102" s="25">
        <v>2.353710138264176E-05</v>
      </c>
      <c r="W102" s="25">
        <v>2.9952123754305263E-05</v>
      </c>
      <c r="X102" s="25">
        <v>50</v>
      </c>
    </row>
    <row r="103" spans="1:24" ht="12.75" hidden="1">
      <c r="A103" s="25">
        <v>909</v>
      </c>
      <c r="B103" s="25">
        <v>118.77999877929688</v>
      </c>
      <c r="C103" s="25">
        <v>130.8800048828125</v>
      </c>
      <c r="D103" s="25">
        <v>8.814159393310547</v>
      </c>
      <c r="E103" s="25">
        <v>9.324028015136719</v>
      </c>
      <c r="F103" s="25">
        <v>21.127980606368684</v>
      </c>
      <c r="G103" s="25" t="s">
        <v>57</v>
      </c>
      <c r="H103" s="25">
        <v>-11.737927735084554</v>
      </c>
      <c r="I103" s="25">
        <v>57.04207104421228</v>
      </c>
      <c r="J103" s="25" t="s">
        <v>60</v>
      </c>
      <c r="K103" s="25">
        <v>0.6212835280333303</v>
      </c>
      <c r="L103" s="25">
        <v>-0.002664462664775767</v>
      </c>
      <c r="M103" s="25">
        <v>-0.14886597955588973</v>
      </c>
      <c r="N103" s="25">
        <v>-0.0004253634677031464</v>
      </c>
      <c r="O103" s="25">
        <v>0.024661482598739605</v>
      </c>
      <c r="P103" s="25">
        <v>-0.00030498228123644004</v>
      </c>
      <c r="Q103" s="25">
        <v>-0.003157688701594164</v>
      </c>
      <c r="R103" s="25">
        <v>-3.419847468576858E-05</v>
      </c>
      <c r="S103" s="25">
        <v>0.00029883243756231815</v>
      </c>
      <c r="T103" s="25">
        <v>-2.1729705874193543E-05</v>
      </c>
      <c r="U103" s="25">
        <v>-7.42891458571594E-05</v>
      </c>
      <c r="V103" s="25">
        <v>-2.694432811250389E-06</v>
      </c>
      <c r="W103" s="25">
        <v>1.783921250386993E-05</v>
      </c>
      <c r="X103" s="25">
        <v>50</v>
      </c>
    </row>
    <row r="104" spans="1:24" ht="12.75" hidden="1">
      <c r="A104" s="25">
        <v>910</v>
      </c>
      <c r="B104" s="25">
        <v>133.0800018310547</v>
      </c>
      <c r="C104" s="25">
        <v>111.37999725341797</v>
      </c>
      <c r="D104" s="25">
        <v>9.02149486541748</v>
      </c>
      <c r="E104" s="25">
        <v>9.11104965209961</v>
      </c>
      <c r="F104" s="25">
        <v>31.574068545617276</v>
      </c>
      <c r="G104" s="25" t="s">
        <v>58</v>
      </c>
      <c r="H104" s="25">
        <v>0.2557073101154259</v>
      </c>
      <c r="I104" s="25">
        <v>83.33570914117007</v>
      </c>
      <c r="J104" s="25" t="s">
        <v>61</v>
      </c>
      <c r="K104" s="25">
        <v>-0.6671563047412584</v>
      </c>
      <c r="L104" s="25">
        <v>-0.4898407015797898</v>
      </c>
      <c r="M104" s="25">
        <v>-0.1562577953212951</v>
      </c>
      <c r="N104" s="25">
        <v>-0.04118114205057994</v>
      </c>
      <c r="O104" s="25">
        <v>-0.027062049924201314</v>
      </c>
      <c r="P104" s="25">
        <v>-0.014049014396037795</v>
      </c>
      <c r="Q104" s="25">
        <v>-0.0031449858147874613</v>
      </c>
      <c r="R104" s="25">
        <v>-0.0006330655906953983</v>
      </c>
      <c r="S104" s="25">
        <v>-0.00037611535935727435</v>
      </c>
      <c r="T104" s="25">
        <v>-0.00020562135205889646</v>
      </c>
      <c r="U104" s="25">
        <v>-6.30965987783705E-05</v>
      </c>
      <c r="V104" s="25">
        <v>-2.3382368856093558E-05</v>
      </c>
      <c r="W104" s="25">
        <v>-2.406017902333622E-05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912</v>
      </c>
      <c r="B106" s="25">
        <v>103.94</v>
      </c>
      <c r="C106" s="25">
        <v>120.24</v>
      </c>
      <c r="D106" s="25">
        <v>8.87043102159887</v>
      </c>
      <c r="E106" s="25">
        <v>8.802835994121994</v>
      </c>
      <c r="F106" s="25">
        <v>25.75588163876609</v>
      </c>
      <c r="G106" s="25" t="s">
        <v>59</v>
      </c>
      <c r="H106" s="25">
        <v>15.1124316449542</v>
      </c>
      <c r="I106" s="25">
        <v>69.05243164495415</v>
      </c>
      <c r="J106" s="25" t="s">
        <v>73</v>
      </c>
      <c r="K106" s="25">
        <v>2.6019541261986614</v>
      </c>
      <c r="M106" s="25" t="s">
        <v>68</v>
      </c>
      <c r="N106" s="25">
        <v>1.4051626780191284</v>
      </c>
      <c r="X106" s="25">
        <v>50</v>
      </c>
    </row>
    <row r="107" spans="1:24" ht="12.75" hidden="1">
      <c r="A107" s="25">
        <v>911</v>
      </c>
      <c r="B107" s="25">
        <v>80.05999755859375</v>
      </c>
      <c r="C107" s="25">
        <v>87.86000061035156</v>
      </c>
      <c r="D107" s="25">
        <v>9.730133056640625</v>
      </c>
      <c r="E107" s="25">
        <v>10.123903274536133</v>
      </c>
      <c r="F107" s="25">
        <v>19.49399679138303</v>
      </c>
      <c r="G107" s="25" t="s">
        <v>56</v>
      </c>
      <c r="H107" s="25">
        <v>17.538482612837143</v>
      </c>
      <c r="I107" s="25">
        <v>47.59848017143085</v>
      </c>
      <c r="J107" s="25" t="s">
        <v>62</v>
      </c>
      <c r="K107" s="25">
        <v>1.526194196302225</v>
      </c>
      <c r="L107" s="25">
        <v>0.36929785185208436</v>
      </c>
      <c r="M107" s="25">
        <v>0.3613050647112309</v>
      </c>
      <c r="N107" s="25">
        <v>0.04286079581598931</v>
      </c>
      <c r="O107" s="25">
        <v>0.06129488049547365</v>
      </c>
      <c r="P107" s="25">
        <v>0.010594158566991948</v>
      </c>
      <c r="Q107" s="25">
        <v>0.007460945362175945</v>
      </c>
      <c r="R107" s="25">
        <v>0.0006598229392068522</v>
      </c>
      <c r="S107" s="25">
        <v>0.0008041824648022035</v>
      </c>
      <c r="T107" s="25">
        <v>0.00015586231426532637</v>
      </c>
      <c r="U107" s="25">
        <v>0.0001631743976651411</v>
      </c>
      <c r="V107" s="25">
        <v>2.4502064683827813E-05</v>
      </c>
      <c r="W107" s="25">
        <v>5.0140780988826376E-05</v>
      </c>
      <c r="X107" s="25">
        <v>50</v>
      </c>
    </row>
    <row r="108" spans="1:24" ht="12.75" hidden="1">
      <c r="A108" s="25">
        <v>910</v>
      </c>
      <c r="B108" s="25">
        <v>133.0800018310547</v>
      </c>
      <c r="C108" s="25">
        <v>111.37999725341797</v>
      </c>
      <c r="D108" s="25">
        <v>9.02149486541748</v>
      </c>
      <c r="E108" s="25">
        <v>9.11104965209961</v>
      </c>
      <c r="F108" s="25">
        <v>24.25167760739669</v>
      </c>
      <c r="G108" s="25" t="s">
        <v>57</v>
      </c>
      <c r="H108" s="25">
        <v>-19.0708055389926</v>
      </c>
      <c r="I108" s="25">
        <v>64.00919629206204</v>
      </c>
      <c r="J108" s="25" t="s">
        <v>60</v>
      </c>
      <c r="K108" s="25">
        <v>1.311734318379281</v>
      </c>
      <c r="L108" s="25">
        <v>-0.0020083756753926972</v>
      </c>
      <c r="M108" s="25">
        <v>-0.3126142334905955</v>
      </c>
      <c r="N108" s="25">
        <v>-0.00044245465660895563</v>
      </c>
      <c r="O108" s="25">
        <v>0.05234058459820757</v>
      </c>
      <c r="P108" s="25">
        <v>-0.0002300328911534965</v>
      </c>
      <c r="Q108" s="25">
        <v>-0.006551397838148262</v>
      </c>
      <c r="R108" s="25">
        <v>-3.555874358034779E-05</v>
      </c>
      <c r="S108" s="25">
        <v>0.0006568626998780947</v>
      </c>
      <c r="T108" s="25">
        <v>-1.6399997648457973E-05</v>
      </c>
      <c r="U108" s="25">
        <v>-0.0001490166287090277</v>
      </c>
      <c r="V108" s="25">
        <v>-2.7955256262690767E-06</v>
      </c>
      <c r="W108" s="25">
        <v>3.996896814731385E-05</v>
      </c>
      <c r="X108" s="25">
        <v>50</v>
      </c>
    </row>
    <row r="109" spans="1:24" ht="12.75" hidden="1">
      <c r="A109" s="25">
        <v>909</v>
      </c>
      <c r="B109" s="25">
        <v>118.77999877929688</v>
      </c>
      <c r="C109" s="25">
        <v>130.8800048828125</v>
      </c>
      <c r="D109" s="25">
        <v>8.814159393310547</v>
      </c>
      <c r="E109" s="25">
        <v>9.324028015136719</v>
      </c>
      <c r="F109" s="25">
        <v>24.5081668033057</v>
      </c>
      <c r="G109" s="25" t="s">
        <v>58</v>
      </c>
      <c r="H109" s="25">
        <v>-2.6119812103974454</v>
      </c>
      <c r="I109" s="25">
        <v>66.16801756889939</v>
      </c>
      <c r="J109" s="25" t="s">
        <v>61</v>
      </c>
      <c r="K109" s="25">
        <v>-0.7801421683338475</v>
      </c>
      <c r="L109" s="25">
        <v>-0.3692923906739896</v>
      </c>
      <c r="M109" s="25">
        <v>-0.18114549623182527</v>
      </c>
      <c r="N109" s="25">
        <v>-0.04285851201169695</v>
      </c>
      <c r="O109" s="25">
        <v>-0.03189867675738717</v>
      </c>
      <c r="P109" s="25">
        <v>-0.01059166089957361</v>
      </c>
      <c r="Q109" s="25">
        <v>-0.0035699988884705562</v>
      </c>
      <c r="R109" s="25">
        <v>-0.0006588640883054383</v>
      </c>
      <c r="S109" s="25">
        <v>-0.00046394054597998576</v>
      </c>
      <c r="T109" s="25">
        <v>-0.00015499710024795282</v>
      </c>
      <c r="U109" s="25">
        <v>-6.648254223160686E-05</v>
      </c>
      <c r="V109" s="25">
        <v>-2.4342066679790255E-05</v>
      </c>
      <c r="W109" s="25">
        <v>-3.02750640529209E-05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912</v>
      </c>
      <c r="B111" s="25">
        <v>102.18</v>
      </c>
      <c r="C111" s="25">
        <v>120.58</v>
      </c>
      <c r="D111" s="25">
        <v>9.308510321048058</v>
      </c>
      <c r="E111" s="25">
        <v>9.22512721747616</v>
      </c>
      <c r="F111" s="25">
        <v>17.71667817075691</v>
      </c>
      <c r="G111" s="25" t="s">
        <v>59</v>
      </c>
      <c r="H111" s="25">
        <v>-6.919718669051761</v>
      </c>
      <c r="I111" s="25">
        <v>45.2602813309482</v>
      </c>
      <c r="J111" s="25" t="s">
        <v>73</v>
      </c>
      <c r="K111" s="25">
        <v>1.2628682282092245</v>
      </c>
      <c r="M111" s="25" t="s">
        <v>68</v>
      </c>
      <c r="N111" s="25">
        <v>1.0700612183475526</v>
      </c>
      <c r="X111" s="25">
        <v>50</v>
      </c>
    </row>
    <row r="112" spans="1:24" ht="12.75" hidden="1">
      <c r="A112" s="25">
        <v>909</v>
      </c>
      <c r="B112" s="25">
        <v>100.83999633789062</v>
      </c>
      <c r="C112" s="25">
        <v>108.73999786376953</v>
      </c>
      <c r="D112" s="25">
        <v>9.08171272277832</v>
      </c>
      <c r="E112" s="25">
        <v>9.193338394165039</v>
      </c>
      <c r="F112" s="25">
        <v>23.358635754812063</v>
      </c>
      <c r="G112" s="25" t="s">
        <v>56</v>
      </c>
      <c r="H112" s="25">
        <v>10.320412397928813</v>
      </c>
      <c r="I112" s="25">
        <v>61.160408735819395</v>
      </c>
      <c r="J112" s="25" t="s">
        <v>62</v>
      </c>
      <c r="K112" s="25">
        <v>0.5262833502081705</v>
      </c>
      <c r="L112" s="25">
        <v>0.9819048916659491</v>
      </c>
      <c r="M112" s="25">
        <v>0.12459051232435712</v>
      </c>
      <c r="N112" s="25">
        <v>0.07061036232756503</v>
      </c>
      <c r="O112" s="25">
        <v>0.021136486445172263</v>
      </c>
      <c r="P112" s="25">
        <v>0.02816776219562042</v>
      </c>
      <c r="Q112" s="25">
        <v>0.002572775736912923</v>
      </c>
      <c r="R112" s="25">
        <v>0.0010869092651442436</v>
      </c>
      <c r="S112" s="25">
        <v>0.00027727272819783836</v>
      </c>
      <c r="T112" s="25">
        <v>0.0004144741191218872</v>
      </c>
      <c r="U112" s="25">
        <v>5.627788160627792E-05</v>
      </c>
      <c r="V112" s="25">
        <v>4.0347943224206034E-05</v>
      </c>
      <c r="W112" s="25">
        <v>1.728806059017649E-05</v>
      </c>
      <c r="X112" s="25">
        <v>50</v>
      </c>
    </row>
    <row r="113" spans="1:24" ht="12.75" hidden="1">
      <c r="A113" s="25">
        <v>910</v>
      </c>
      <c r="B113" s="25">
        <v>130.63999938964844</v>
      </c>
      <c r="C113" s="25">
        <v>126.44000244140625</v>
      </c>
      <c r="D113" s="25">
        <v>8.738874435424805</v>
      </c>
      <c r="E113" s="25">
        <v>9.085378646850586</v>
      </c>
      <c r="F113" s="25">
        <v>26.239493349022176</v>
      </c>
      <c r="G113" s="25" t="s">
        <v>57</v>
      </c>
      <c r="H113" s="25">
        <v>-9.151771068070559</v>
      </c>
      <c r="I113" s="25">
        <v>71.48822832157784</v>
      </c>
      <c r="J113" s="25" t="s">
        <v>60</v>
      </c>
      <c r="K113" s="25">
        <v>0.08786939590165271</v>
      </c>
      <c r="L113" s="25">
        <v>-0.005341912901759608</v>
      </c>
      <c r="M113" s="25">
        <v>-0.019404341443732143</v>
      </c>
      <c r="N113" s="25">
        <v>-0.0007299380403122719</v>
      </c>
      <c r="O113" s="25">
        <v>0.0037537796343269374</v>
      </c>
      <c r="P113" s="25">
        <v>-0.0006112783247187865</v>
      </c>
      <c r="Q113" s="25">
        <v>-0.0003338658468019112</v>
      </c>
      <c r="R113" s="25">
        <v>-5.8707872428488446E-05</v>
      </c>
      <c r="S113" s="25">
        <v>6.755178226289352E-05</v>
      </c>
      <c r="T113" s="25">
        <v>-4.353499390072432E-05</v>
      </c>
      <c r="U113" s="25">
        <v>-2.8394511361624527E-06</v>
      </c>
      <c r="V113" s="25">
        <v>-4.632396508199744E-06</v>
      </c>
      <c r="W113" s="25">
        <v>4.761615892809797E-06</v>
      </c>
      <c r="X113" s="25">
        <v>50</v>
      </c>
    </row>
    <row r="114" spans="1:24" ht="12.75" hidden="1">
      <c r="A114" s="25">
        <v>911</v>
      </c>
      <c r="B114" s="25">
        <v>74.5999984741211</v>
      </c>
      <c r="C114" s="25">
        <v>84.4000015258789</v>
      </c>
      <c r="D114" s="25">
        <v>9.851852416992188</v>
      </c>
      <c r="E114" s="25">
        <v>10.188616752624512</v>
      </c>
      <c r="F114" s="25">
        <v>20.083241554782415</v>
      </c>
      <c r="G114" s="25" t="s">
        <v>58</v>
      </c>
      <c r="H114" s="25">
        <v>23.820256228508697</v>
      </c>
      <c r="I114" s="25">
        <v>48.42025470262975</v>
      </c>
      <c r="J114" s="25" t="s">
        <v>61</v>
      </c>
      <c r="K114" s="25">
        <v>0.5188960724174104</v>
      </c>
      <c r="L114" s="25">
        <v>-0.9818903606024805</v>
      </c>
      <c r="M114" s="25">
        <v>0.12307017223673998</v>
      </c>
      <c r="N114" s="25">
        <v>-0.0706065893418406</v>
      </c>
      <c r="O114" s="25">
        <v>0.020800485516060993</v>
      </c>
      <c r="P114" s="25">
        <v>-0.028161128633610408</v>
      </c>
      <c r="Q114" s="25">
        <v>0.002551021087483809</v>
      </c>
      <c r="R114" s="25">
        <v>-0.0010853225955315406</v>
      </c>
      <c r="S114" s="25">
        <v>0.0002689180591097946</v>
      </c>
      <c r="T114" s="25">
        <v>-0.00041218139177785334</v>
      </c>
      <c r="U114" s="25">
        <v>5.620620495404027E-05</v>
      </c>
      <c r="V114" s="25">
        <v>-4.0081135525513403E-05</v>
      </c>
      <c r="W114" s="25">
        <v>1.661938786655377E-05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912</v>
      </c>
      <c r="B116" s="25">
        <v>102.18</v>
      </c>
      <c r="C116" s="25">
        <v>120.58</v>
      </c>
      <c r="D116" s="25">
        <v>9.308510321048058</v>
      </c>
      <c r="E116" s="25">
        <v>9.22512721747616</v>
      </c>
      <c r="F116" s="25">
        <v>24.85529223120162</v>
      </c>
      <c r="G116" s="25" t="s">
        <v>59</v>
      </c>
      <c r="H116" s="25">
        <v>11.317090600424656</v>
      </c>
      <c r="I116" s="25">
        <v>63.49709060042462</v>
      </c>
      <c r="J116" s="25" t="s">
        <v>73</v>
      </c>
      <c r="K116" s="25">
        <v>1.823635013134577</v>
      </c>
      <c r="M116" s="25" t="s">
        <v>68</v>
      </c>
      <c r="N116" s="25">
        <v>1.1517728479405287</v>
      </c>
      <c r="X116" s="25">
        <v>50</v>
      </c>
    </row>
    <row r="117" spans="1:24" ht="12.75" hidden="1">
      <c r="A117" s="25">
        <v>909</v>
      </c>
      <c r="B117" s="25">
        <v>100.83999633789062</v>
      </c>
      <c r="C117" s="25">
        <v>108.73999786376953</v>
      </c>
      <c r="D117" s="25">
        <v>9.08171272277832</v>
      </c>
      <c r="E117" s="25">
        <v>9.193338394165039</v>
      </c>
      <c r="F117" s="25">
        <v>23.358635754812063</v>
      </c>
      <c r="G117" s="25" t="s">
        <v>56</v>
      </c>
      <c r="H117" s="25">
        <v>10.320412397928813</v>
      </c>
      <c r="I117" s="25">
        <v>61.160408735819395</v>
      </c>
      <c r="J117" s="25" t="s">
        <v>62</v>
      </c>
      <c r="K117" s="25">
        <v>1.1267042396962177</v>
      </c>
      <c r="L117" s="25">
        <v>0.689409325566416</v>
      </c>
      <c r="M117" s="25">
        <v>0.26673215217837654</v>
      </c>
      <c r="N117" s="25">
        <v>0.0725984920438144</v>
      </c>
      <c r="O117" s="25">
        <v>0.045250453522787434</v>
      </c>
      <c r="P117" s="25">
        <v>0.019776816844716657</v>
      </c>
      <c r="Q117" s="25">
        <v>0.0055081413017693745</v>
      </c>
      <c r="R117" s="25">
        <v>0.0011174913658896564</v>
      </c>
      <c r="S117" s="25">
        <v>0.0005936669118476491</v>
      </c>
      <c r="T117" s="25">
        <v>0.00029098326153940724</v>
      </c>
      <c r="U117" s="25">
        <v>0.00012049035991059916</v>
      </c>
      <c r="V117" s="25">
        <v>4.1459289732647214E-05</v>
      </c>
      <c r="W117" s="25">
        <v>3.701242594424696E-05</v>
      </c>
      <c r="X117" s="25">
        <v>50</v>
      </c>
    </row>
    <row r="118" spans="1:24" ht="12.75" hidden="1">
      <c r="A118" s="25">
        <v>911</v>
      </c>
      <c r="B118" s="25">
        <v>74.5999984741211</v>
      </c>
      <c r="C118" s="25">
        <v>84.4000015258789</v>
      </c>
      <c r="D118" s="25">
        <v>9.851852416992188</v>
      </c>
      <c r="E118" s="25">
        <v>10.188616752624512</v>
      </c>
      <c r="F118" s="25">
        <v>16.673445581050963</v>
      </c>
      <c r="G118" s="25" t="s">
        <v>57</v>
      </c>
      <c r="H118" s="25">
        <v>15.59931295689016</v>
      </c>
      <c r="I118" s="25">
        <v>40.19931143101121</v>
      </c>
      <c r="J118" s="25" t="s">
        <v>60</v>
      </c>
      <c r="K118" s="25">
        <v>-0.16903834429962358</v>
      </c>
      <c r="L118" s="25">
        <v>0.0037521664565323748</v>
      </c>
      <c r="M118" s="25">
        <v>0.037018024037951666</v>
      </c>
      <c r="N118" s="25">
        <v>-0.0007508948976741053</v>
      </c>
      <c r="O118" s="25">
        <v>-0.0072711854392385</v>
      </c>
      <c r="P118" s="25">
        <v>0.0004292967936708948</v>
      </c>
      <c r="Q118" s="25">
        <v>0.0006210277307281111</v>
      </c>
      <c r="R118" s="25">
        <v>-6.0343474327679444E-05</v>
      </c>
      <c r="S118" s="25">
        <v>-0.0001347146358323951</v>
      </c>
      <c r="T118" s="25">
        <v>3.056612937142266E-05</v>
      </c>
      <c r="U118" s="25">
        <v>4.024935936670485E-06</v>
      </c>
      <c r="V118" s="25">
        <v>-4.763052622390565E-06</v>
      </c>
      <c r="W118" s="25">
        <v>-9.58659776441206E-06</v>
      </c>
      <c r="X118" s="25">
        <v>50</v>
      </c>
    </row>
    <row r="119" spans="1:24" ht="12.75" hidden="1">
      <c r="A119" s="25">
        <v>910</v>
      </c>
      <c r="B119" s="25">
        <v>130.63999938964844</v>
      </c>
      <c r="C119" s="25">
        <v>126.44000244140625</v>
      </c>
      <c r="D119" s="25">
        <v>8.738874435424805</v>
      </c>
      <c r="E119" s="25">
        <v>9.085378646850586</v>
      </c>
      <c r="F119" s="25">
        <v>22.75000866711944</v>
      </c>
      <c r="G119" s="25" t="s">
        <v>58</v>
      </c>
      <c r="H119" s="25">
        <v>-18.658703017799198</v>
      </c>
      <c r="I119" s="25">
        <v>61.98129637184919</v>
      </c>
      <c r="J119" s="25" t="s">
        <v>61</v>
      </c>
      <c r="K119" s="25">
        <v>-1.1139517412823026</v>
      </c>
      <c r="L119" s="25">
        <v>0.6893991147548878</v>
      </c>
      <c r="M119" s="25">
        <v>-0.2641509169055339</v>
      </c>
      <c r="N119" s="25">
        <v>-0.07259460864202265</v>
      </c>
      <c r="O119" s="25">
        <v>-0.04466243842790216</v>
      </c>
      <c r="P119" s="25">
        <v>0.019772156907439623</v>
      </c>
      <c r="Q119" s="25">
        <v>-0.005473019747627841</v>
      </c>
      <c r="R119" s="25">
        <v>-0.0011158609312741416</v>
      </c>
      <c r="S119" s="25">
        <v>-0.000578180222002854</v>
      </c>
      <c r="T119" s="25">
        <v>0.0002893734096826461</v>
      </c>
      <c r="U119" s="25">
        <v>-0.00012042311539771516</v>
      </c>
      <c r="V119" s="25">
        <v>-4.1184779164782774E-05</v>
      </c>
      <c r="W119" s="25">
        <v>-3.574936107934987E-05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912</v>
      </c>
      <c r="B121" s="25">
        <v>102.18</v>
      </c>
      <c r="C121" s="25">
        <v>120.58</v>
      </c>
      <c r="D121" s="25">
        <v>9.308510321048058</v>
      </c>
      <c r="E121" s="25">
        <v>9.22512721747616</v>
      </c>
      <c r="F121" s="25">
        <v>17.71667817075691</v>
      </c>
      <c r="G121" s="25" t="s">
        <v>59</v>
      </c>
      <c r="H121" s="25">
        <v>-6.919718669051761</v>
      </c>
      <c r="I121" s="25">
        <v>45.2602813309482</v>
      </c>
      <c r="J121" s="25" t="s">
        <v>73</v>
      </c>
      <c r="K121" s="25">
        <v>1.169285106660903</v>
      </c>
      <c r="M121" s="25" t="s">
        <v>68</v>
      </c>
      <c r="N121" s="25">
        <v>0.6183562353915296</v>
      </c>
      <c r="X121" s="25">
        <v>50</v>
      </c>
    </row>
    <row r="122" spans="1:24" ht="12.75" hidden="1">
      <c r="A122" s="25">
        <v>910</v>
      </c>
      <c r="B122" s="25">
        <v>130.63999938964844</v>
      </c>
      <c r="C122" s="25">
        <v>126.44000244140625</v>
      </c>
      <c r="D122" s="25">
        <v>8.738874435424805</v>
      </c>
      <c r="E122" s="25">
        <v>9.085378646850586</v>
      </c>
      <c r="F122" s="25">
        <v>28.50944077773476</v>
      </c>
      <c r="G122" s="25" t="s">
        <v>56</v>
      </c>
      <c r="H122" s="25">
        <v>-2.9674092778749923</v>
      </c>
      <c r="I122" s="25">
        <v>77.6725901117734</v>
      </c>
      <c r="J122" s="25" t="s">
        <v>62</v>
      </c>
      <c r="K122" s="25">
        <v>1.041144040449355</v>
      </c>
      <c r="L122" s="25">
        <v>0.13244653919667854</v>
      </c>
      <c r="M122" s="25">
        <v>0.2464763822648194</v>
      </c>
      <c r="N122" s="25">
        <v>0.07225760429983587</v>
      </c>
      <c r="O122" s="25">
        <v>0.04181438152811325</v>
      </c>
      <c r="P122" s="25">
        <v>0.0037994206335620513</v>
      </c>
      <c r="Q122" s="25">
        <v>0.005089709840900378</v>
      </c>
      <c r="R122" s="25">
        <v>0.001112193056342275</v>
      </c>
      <c r="S122" s="25">
        <v>0.0005485868793379001</v>
      </c>
      <c r="T122" s="25">
        <v>5.592772995961385E-05</v>
      </c>
      <c r="U122" s="25">
        <v>0.00011131385620516486</v>
      </c>
      <c r="V122" s="25">
        <v>4.126976679358667E-05</v>
      </c>
      <c r="W122" s="25">
        <v>3.420789787062385E-05</v>
      </c>
      <c r="X122" s="25">
        <v>50</v>
      </c>
    </row>
    <row r="123" spans="1:24" ht="12.75" hidden="1">
      <c r="A123" s="25">
        <v>909</v>
      </c>
      <c r="B123" s="25">
        <v>100.83999633789062</v>
      </c>
      <c r="C123" s="25">
        <v>108.73999786376953</v>
      </c>
      <c r="D123" s="25">
        <v>9.08171272277832</v>
      </c>
      <c r="E123" s="25">
        <v>9.193338394165039</v>
      </c>
      <c r="F123" s="25">
        <v>24.29747932768171</v>
      </c>
      <c r="G123" s="25" t="s">
        <v>57</v>
      </c>
      <c r="H123" s="25">
        <v>12.778606329219336</v>
      </c>
      <c r="I123" s="25">
        <v>63.61860266710992</v>
      </c>
      <c r="J123" s="25" t="s">
        <v>60</v>
      </c>
      <c r="K123" s="25">
        <v>-0.7548548474733598</v>
      </c>
      <c r="L123" s="25">
        <v>-0.0007202510475072285</v>
      </c>
      <c r="M123" s="25">
        <v>0.18061962457040853</v>
      </c>
      <c r="N123" s="25">
        <v>-0.0007476421614288002</v>
      </c>
      <c r="O123" s="25">
        <v>-0.030003872740263806</v>
      </c>
      <c r="P123" s="25">
        <v>-8.23502352370525E-05</v>
      </c>
      <c r="Q123" s="25">
        <v>0.0038193914422164775</v>
      </c>
      <c r="R123" s="25">
        <v>-6.01188040711673E-05</v>
      </c>
      <c r="S123" s="25">
        <v>-0.0003669309836356828</v>
      </c>
      <c r="T123" s="25">
        <v>-5.858824791515737E-06</v>
      </c>
      <c r="U123" s="25">
        <v>8.909805269378565E-05</v>
      </c>
      <c r="V123" s="25">
        <v>-4.7496295603135164E-06</v>
      </c>
      <c r="W123" s="25">
        <v>-2.2018749214851934E-05</v>
      </c>
      <c r="X123" s="25">
        <v>50</v>
      </c>
    </row>
    <row r="124" spans="1:24" ht="12.75" hidden="1">
      <c r="A124" s="25">
        <v>911</v>
      </c>
      <c r="B124" s="25">
        <v>74.5999984741211</v>
      </c>
      <c r="C124" s="25">
        <v>84.4000015258789</v>
      </c>
      <c r="D124" s="25">
        <v>9.851852416992188</v>
      </c>
      <c r="E124" s="25">
        <v>10.188616752624512</v>
      </c>
      <c r="F124" s="25">
        <v>16.673445581050963</v>
      </c>
      <c r="G124" s="25" t="s">
        <v>58</v>
      </c>
      <c r="H124" s="25">
        <v>15.59931295689016</v>
      </c>
      <c r="I124" s="25">
        <v>40.19931143101121</v>
      </c>
      <c r="J124" s="25" t="s">
        <v>61</v>
      </c>
      <c r="K124" s="25">
        <v>0.7170600199489431</v>
      </c>
      <c r="L124" s="25">
        <v>-0.13244458080120103</v>
      </c>
      <c r="M124" s="25">
        <v>0.16771153280081263</v>
      </c>
      <c r="N124" s="25">
        <v>-0.07225373630719807</v>
      </c>
      <c r="O124" s="25">
        <v>0.029124047163206438</v>
      </c>
      <c r="P124" s="25">
        <v>-0.003798528081967206</v>
      </c>
      <c r="Q124" s="25">
        <v>0.003364133659009655</v>
      </c>
      <c r="R124" s="25">
        <v>-0.0011105670281315863</v>
      </c>
      <c r="S124" s="25">
        <v>0.00040781027136383666</v>
      </c>
      <c r="T124" s="25">
        <v>-5.562000674665375E-05</v>
      </c>
      <c r="U124" s="25">
        <v>6.67256441665385E-05</v>
      </c>
      <c r="V124" s="25">
        <v>-4.0995544516896284E-05</v>
      </c>
      <c r="W124" s="25">
        <v>2.6179284935622078E-05</v>
      </c>
      <c r="X124" s="25">
        <v>50</v>
      </c>
    </row>
    <row r="125" s="101" customFormat="1" ht="12.75">
      <c r="A125" s="101" t="s">
        <v>96</v>
      </c>
    </row>
    <row r="126" spans="1:24" s="101" customFormat="1" ht="12.75">
      <c r="A126" s="101">
        <v>912</v>
      </c>
      <c r="B126" s="101">
        <v>102.18</v>
      </c>
      <c r="C126" s="101">
        <v>120.58</v>
      </c>
      <c r="D126" s="101">
        <v>9.308510321048058</v>
      </c>
      <c r="E126" s="101">
        <v>9.22512721747616</v>
      </c>
      <c r="F126" s="101">
        <v>21.571122706779693</v>
      </c>
      <c r="G126" s="101" t="s">
        <v>59</v>
      </c>
      <c r="H126" s="101">
        <v>2.927118440789698</v>
      </c>
      <c r="I126" s="101">
        <v>55.10711844078966</v>
      </c>
      <c r="J126" s="101" t="s">
        <v>73</v>
      </c>
      <c r="K126" s="101">
        <v>1.1817095885850593</v>
      </c>
      <c r="M126" s="101" t="s">
        <v>68</v>
      </c>
      <c r="N126" s="101">
        <v>0.8221406140454176</v>
      </c>
      <c r="X126" s="101">
        <v>50</v>
      </c>
    </row>
    <row r="127" spans="1:24" s="101" customFormat="1" ht="12.75">
      <c r="A127" s="101">
        <v>910</v>
      </c>
      <c r="B127" s="101">
        <v>130.63999938964844</v>
      </c>
      <c r="C127" s="101">
        <v>126.44000244140625</v>
      </c>
      <c r="D127" s="101">
        <v>8.738874435424805</v>
      </c>
      <c r="E127" s="101">
        <v>9.085378646850586</v>
      </c>
      <c r="F127" s="101">
        <v>28.50944077773476</v>
      </c>
      <c r="G127" s="101" t="s">
        <v>56</v>
      </c>
      <c r="H127" s="101">
        <v>-2.9674092778749923</v>
      </c>
      <c r="I127" s="101">
        <v>77.6725901117734</v>
      </c>
      <c r="J127" s="101" t="s">
        <v>62</v>
      </c>
      <c r="K127" s="101">
        <v>0.8107261377213815</v>
      </c>
      <c r="L127" s="101">
        <v>0.6936588403289796</v>
      </c>
      <c r="M127" s="101">
        <v>0.19192881782767077</v>
      </c>
      <c r="N127" s="101">
        <v>0.07042841634446562</v>
      </c>
      <c r="O127" s="101">
        <v>0.03256029288221177</v>
      </c>
      <c r="P127" s="101">
        <v>0.019898858531183203</v>
      </c>
      <c r="Q127" s="101">
        <v>0.003963347289291967</v>
      </c>
      <c r="R127" s="101">
        <v>0.001084029272120263</v>
      </c>
      <c r="S127" s="101">
        <v>0.00042714925787125624</v>
      </c>
      <c r="T127" s="101">
        <v>0.0002927715422456569</v>
      </c>
      <c r="U127" s="101">
        <v>8.66604348263383E-05</v>
      </c>
      <c r="V127" s="101">
        <v>4.0213744194849024E-05</v>
      </c>
      <c r="W127" s="101">
        <v>2.662538102654621E-05</v>
      </c>
      <c r="X127" s="101">
        <v>50</v>
      </c>
    </row>
    <row r="128" spans="1:24" s="101" customFormat="1" ht="12.75">
      <c r="A128" s="101">
        <v>911</v>
      </c>
      <c r="B128" s="101">
        <v>74.5999984741211</v>
      </c>
      <c r="C128" s="101">
        <v>84.4000015258789</v>
      </c>
      <c r="D128" s="101">
        <v>9.851852416992188</v>
      </c>
      <c r="E128" s="101">
        <v>10.188616752624512</v>
      </c>
      <c r="F128" s="101">
        <v>20.083241554782415</v>
      </c>
      <c r="G128" s="101" t="s">
        <v>57</v>
      </c>
      <c r="H128" s="101">
        <v>23.820256228508697</v>
      </c>
      <c r="I128" s="101">
        <v>48.42025470262975</v>
      </c>
      <c r="J128" s="101" t="s">
        <v>60</v>
      </c>
      <c r="K128" s="101">
        <v>-0.8040054919508036</v>
      </c>
      <c r="L128" s="101">
        <v>0.0037748039835848518</v>
      </c>
      <c r="M128" s="101">
        <v>0.19004510994896764</v>
      </c>
      <c r="N128" s="101">
        <v>-0.0007288875653456233</v>
      </c>
      <c r="O128" s="101">
        <v>-0.032333667480688486</v>
      </c>
      <c r="P128" s="101">
        <v>0.00043197830284718767</v>
      </c>
      <c r="Q128" s="101">
        <v>0.0039085468786456395</v>
      </c>
      <c r="R128" s="101">
        <v>-5.858571615736483E-05</v>
      </c>
      <c r="S128" s="101">
        <v>-0.00042660599479904055</v>
      </c>
      <c r="T128" s="101">
        <v>3.0766691932945426E-05</v>
      </c>
      <c r="U128" s="101">
        <v>8.40500034106985E-05</v>
      </c>
      <c r="V128" s="101">
        <v>-4.62877735219872E-06</v>
      </c>
      <c r="W128" s="101">
        <v>-2.6621536074831642E-05</v>
      </c>
      <c r="X128" s="101">
        <v>50</v>
      </c>
    </row>
    <row r="129" spans="1:24" s="101" customFormat="1" ht="12.75">
      <c r="A129" s="101">
        <v>909</v>
      </c>
      <c r="B129" s="101">
        <v>100.83999633789062</v>
      </c>
      <c r="C129" s="101">
        <v>108.73999786376953</v>
      </c>
      <c r="D129" s="101">
        <v>9.08171272277832</v>
      </c>
      <c r="E129" s="101">
        <v>9.193338394165039</v>
      </c>
      <c r="F129" s="101">
        <v>17.21821556257208</v>
      </c>
      <c r="G129" s="101" t="s">
        <v>58</v>
      </c>
      <c r="H129" s="101">
        <v>-5.7571793205733925</v>
      </c>
      <c r="I129" s="101">
        <v>45.08281701731719</v>
      </c>
      <c r="J129" s="101" t="s">
        <v>61</v>
      </c>
      <c r="K129" s="101">
        <v>-0.10417312176168386</v>
      </c>
      <c r="L129" s="101">
        <v>0.6936485692491771</v>
      </c>
      <c r="M129" s="101">
        <v>-0.02682400598739928</v>
      </c>
      <c r="N129" s="101">
        <v>-0.07042464449116144</v>
      </c>
      <c r="O129" s="101">
        <v>-0.0038349210974514252</v>
      </c>
      <c r="P129" s="101">
        <v>0.01989416913545051</v>
      </c>
      <c r="Q129" s="101">
        <v>-0.0006567975585881937</v>
      </c>
      <c r="R129" s="101">
        <v>-0.0010824449993768349</v>
      </c>
      <c r="S129" s="101">
        <v>-2.1536334448692233E-05</v>
      </c>
      <c r="T129" s="101">
        <v>0.0002911504535740992</v>
      </c>
      <c r="U129" s="101">
        <v>-2.1109900306529083E-05</v>
      </c>
      <c r="V129" s="101">
        <v>-3.994645969785715E-05</v>
      </c>
      <c r="W129" s="101">
        <v>-4.5247301047079345E-07</v>
      </c>
      <c r="X129" s="101">
        <v>50</v>
      </c>
    </row>
    <row r="130" ht="12.75" hidden="1">
      <c r="A130" s="25" t="s">
        <v>95</v>
      </c>
    </row>
    <row r="131" spans="1:24" ht="12.75" hidden="1">
      <c r="A131" s="25">
        <v>912</v>
      </c>
      <c r="B131" s="25">
        <v>102.18</v>
      </c>
      <c r="C131" s="25">
        <v>120.58</v>
      </c>
      <c r="D131" s="25">
        <v>9.308510321048058</v>
      </c>
      <c r="E131" s="25">
        <v>9.22512721747616</v>
      </c>
      <c r="F131" s="25">
        <v>24.85529223120162</v>
      </c>
      <c r="G131" s="25" t="s">
        <v>59</v>
      </c>
      <c r="H131" s="25">
        <v>11.317090600424656</v>
      </c>
      <c r="I131" s="25">
        <v>63.49709060042462</v>
      </c>
      <c r="J131" s="25" t="s">
        <v>73</v>
      </c>
      <c r="K131" s="25">
        <v>1.9366300849166687</v>
      </c>
      <c r="M131" s="25" t="s">
        <v>68</v>
      </c>
      <c r="N131" s="25">
        <v>1.0142013745222462</v>
      </c>
      <c r="X131" s="25">
        <v>50</v>
      </c>
    </row>
    <row r="132" spans="1:24" ht="12.75" hidden="1">
      <c r="A132" s="25">
        <v>911</v>
      </c>
      <c r="B132" s="25">
        <v>74.5999984741211</v>
      </c>
      <c r="C132" s="25">
        <v>84.4000015258789</v>
      </c>
      <c r="D132" s="25">
        <v>9.851852416992188</v>
      </c>
      <c r="E132" s="25">
        <v>10.188616752624512</v>
      </c>
      <c r="F132" s="25">
        <v>19.071341366643203</v>
      </c>
      <c r="G132" s="25" t="s">
        <v>56</v>
      </c>
      <c r="H132" s="25">
        <v>21.380587078999703</v>
      </c>
      <c r="I132" s="25">
        <v>45.980585553120754</v>
      </c>
      <c r="J132" s="25" t="s">
        <v>62</v>
      </c>
      <c r="K132" s="25">
        <v>1.3454933060047944</v>
      </c>
      <c r="L132" s="25">
        <v>0.13041238629133625</v>
      </c>
      <c r="M132" s="25">
        <v>0.3185266813206434</v>
      </c>
      <c r="N132" s="25">
        <v>0.06951405720994573</v>
      </c>
      <c r="O132" s="25">
        <v>0.054037663722267155</v>
      </c>
      <c r="P132" s="25">
        <v>0.003741325710080409</v>
      </c>
      <c r="Q132" s="25">
        <v>0.0065776470481157855</v>
      </c>
      <c r="R132" s="25">
        <v>0.0010700773822572246</v>
      </c>
      <c r="S132" s="25">
        <v>0.0007089886001594315</v>
      </c>
      <c r="T132" s="25">
        <v>5.505189793074359E-05</v>
      </c>
      <c r="U132" s="25">
        <v>0.00014387374026420658</v>
      </c>
      <c r="V132" s="25">
        <v>3.97161378004033E-05</v>
      </c>
      <c r="W132" s="25">
        <v>4.4207821071049725E-05</v>
      </c>
      <c r="X132" s="25">
        <v>50</v>
      </c>
    </row>
    <row r="133" spans="1:24" ht="12.75" hidden="1">
      <c r="A133" s="25">
        <v>909</v>
      </c>
      <c r="B133" s="25">
        <v>100.83999633789062</v>
      </c>
      <c r="C133" s="25">
        <v>108.73999786376953</v>
      </c>
      <c r="D133" s="25">
        <v>9.08171272277832</v>
      </c>
      <c r="E133" s="25">
        <v>9.193338394165039</v>
      </c>
      <c r="F133" s="25">
        <v>17.21821556257208</v>
      </c>
      <c r="G133" s="25" t="s">
        <v>57</v>
      </c>
      <c r="H133" s="25">
        <v>-5.7571793205733925</v>
      </c>
      <c r="I133" s="25">
        <v>45.08281701731719</v>
      </c>
      <c r="J133" s="25" t="s">
        <v>60</v>
      </c>
      <c r="K133" s="25">
        <v>0.652138969424924</v>
      </c>
      <c r="L133" s="25">
        <v>-0.0007083094862158808</v>
      </c>
      <c r="M133" s="25">
        <v>-0.15754147859055798</v>
      </c>
      <c r="N133" s="25">
        <v>-0.0007183706264289533</v>
      </c>
      <c r="O133" s="25">
        <v>0.025679724623786444</v>
      </c>
      <c r="P133" s="25">
        <v>-8.118681391357794E-05</v>
      </c>
      <c r="Q133" s="25">
        <v>-0.00340211177428502</v>
      </c>
      <c r="R133" s="25">
        <v>-5.7740929312465854E-05</v>
      </c>
      <c r="S133" s="25">
        <v>0.0002940279906971473</v>
      </c>
      <c r="T133" s="25">
        <v>-5.7958594355146625E-06</v>
      </c>
      <c r="U133" s="25">
        <v>-8.393755600346279E-05</v>
      </c>
      <c r="V133" s="25">
        <v>-4.5517734756770095E-06</v>
      </c>
      <c r="W133" s="25">
        <v>1.6985439083612857E-05</v>
      </c>
      <c r="X133" s="25">
        <v>50</v>
      </c>
    </row>
    <row r="134" spans="1:24" ht="12.75" hidden="1">
      <c r="A134" s="25">
        <v>910</v>
      </c>
      <c r="B134" s="25">
        <v>130.63999938964844</v>
      </c>
      <c r="C134" s="25">
        <v>126.44000244140625</v>
      </c>
      <c r="D134" s="25">
        <v>8.738874435424805</v>
      </c>
      <c r="E134" s="25">
        <v>9.085378646850586</v>
      </c>
      <c r="F134" s="25">
        <v>26.239493349022176</v>
      </c>
      <c r="G134" s="25" t="s">
        <v>58</v>
      </c>
      <c r="H134" s="25">
        <v>-9.151771068070559</v>
      </c>
      <c r="I134" s="25">
        <v>71.48822832157784</v>
      </c>
      <c r="J134" s="25" t="s">
        <v>61</v>
      </c>
      <c r="K134" s="25">
        <v>-1.1768886952728832</v>
      </c>
      <c r="L134" s="25">
        <v>-0.13041046275461354</v>
      </c>
      <c r="M134" s="25">
        <v>-0.27683917576210826</v>
      </c>
      <c r="N134" s="25">
        <v>-0.0695103452259496</v>
      </c>
      <c r="O134" s="25">
        <v>-0.04754598662145233</v>
      </c>
      <c r="P134" s="25">
        <v>-0.0037404447289266607</v>
      </c>
      <c r="Q134" s="25">
        <v>-0.005629482761751522</v>
      </c>
      <c r="R134" s="25">
        <v>-0.0010685184084051184</v>
      </c>
      <c r="S134" s="25">
        <v>-0.0006451452362395838</v>
      </c>
      <c r="T134" s="25">
        <v>-5.474595399827065E-05</v>
      </c>
      <c r="U134" s="25">
        <v>-0.00011685092994828038</v>
      </c>
      <c r="V134" s="25">
        <v>-3.945444157514775E-05</v>
      </c>
      <c r="W134" s="25">
        <v>-4.0814535437596556E-05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912</v>
      </c>
      <c r="B136" s="25">
        <v>102.18</v>
      </c>
      <c r="C136" s="25">
        <v>120.58</v>
      </c>
      <c r="D136" s="25">
        <v>9.308510321048058</v>
      </c>
      <c r="E136" s="25">
        <v>9.22512721747616</v>
      </c>
      <c r="F136" s="25">
        <v>21.571122706779693</v>
      </c>
      <c r="G136" s="25" t="s">
        <v>59</v>
      </c>
      <c r="H136" s="25">
        <v>2.927118440789698</v>
      </c>
      <c r="I136" s="25">
        <v>55.10711844078966</v>
      </c>
      <c r="J136" s="25" t="s">
        <v>73</v>
      </c>
      <c r="K136" s="25">
        <v>1.8026361691756163</v>
      </c>
      <c r="M136" s="25" t="s">
        <v>68</v>
      </c>
      <c r="N136" s="25">
        <v>1.344020880371186</v>
      </c>
      <c r="X136" s="25">
        <v>50</v>
      </c>
    </row>
    <row r="137" spans="1:24" ht="12.75" hidden="1">
      <c r="A137" s="25">
        <v>911</v>
      </c>
      <c r="B137" s="25">
        <v>74.5999984741211</v>
      </c>
      <c r="C137" s="25">
        <v>84.4000015258789</v>
      </c>
      <c r="D137" s="25">
        <v>9.851852416992188</v>
      </c>
      <c r="E137" s="25">
        <v>10.188616752624512</v>
      </c>
      <c r="F137" s="25">
        <v>19.071341366643203</v>
      </c>
      <c r="G137" s="25" t="s">
        <v>56</v>
      </c>
      <c r="H137" s="25">
        <v>21.380587078999703</v>
      </c>
      <c r="I137" s="25">
        <v>45.980585553120754</v>
      </c>
      <c r="J137" s="25" t="s">
        <v>62</v>
      </c>
      <c r="K137" s="25">
        <v>0.8937314757626545</v>
      </c>
      <c r="L137" s="25">
        <v>0.9756212237166598</v>
      </c>
      <c r="M137" s="25">
        <v>0.21157847032263374</v>
      </c>
      <c r="N137" s="25">
        <v>0.07201097332345852</v>
      </c>
      <c r="O137" s="25">
        <v>0.035894133451427966</v>
      </c>
      <c r="P137" s="25">
        <v>0.027987625550151607</v>
      </c>
      <c r="Q137" s="25">
        <v>0.0043690949073046485</v>
      </c>
      <c r="R137" s="25">
        <v>0.0011085220925984747</v>
      </c>
      <c r="S137" s="25">
        <v>0.0004709285836009976</v>
      </c>
      <c r="T137" s="25">
        <v>0.0004118111595725349</v>
      </c>
      <c r="U137" s="25">
        <v>9.55391912910159E-05</v>
      </c>
      <c r="V137" s="25">
        <v>4.1155366511901674E-05</v>
      </c>
      <c r="W137" s="25">
        <v>2.935824886691975E-05</v>
      </c>
      <c r="X137" s="25">
        <v>50</v>
      </c>
    </row>
    <row r="138" spans="1:24" ht="12.75" hidden="1">
      <c r="A138" s="25">
        <v>910</v>
      </c>
      <c r="B138" s="25">
        <v>130.63999938964844</v>
      </c>
      <c r="C138" s="25">
        <v>126.44000244140625</v>
      </c>
      <c r="D138" s="25">
        <v>8.738874435424805</v>
      </c>
      <c r="E138" s="25">
        <v>9.085378646850586</v>
      </c>
      <c r="F138" s="25">
        <v>22.75000866711944</v>
      </c>
      <c r="G138" s="25" t="s">
        <v>57</v>
      </c>
      <c r="H138" s="25">
        <v>-18.658703017799198</v>
      </c>
      <c r="I138" s="25">
        <v>61.98129637184919</v>
      </c>
      <c r="J138" s="25" t="s">
        <v>60</v>
      </c>
      <c r="K138" s="25">
        <v>0.8289432709021536</v>
      </c>
      <c r="L138" s="25">
        <v>-0.005307283157431921</v>
      </c>
      <c r="M138" s="25">
        <v>-0.19712722624416912</v>
      </c>
      <c r="N138" s="25">
        <v>-0.0007439762912342718</v>
      </c>
      <c r="O138" s="25">
        <v>0.03314536148385098</v>
      </c>
      <c r="P138" s="25">
        <v>-0.0006074279594055668</v>
      </c>
      <c r="Q138" s="25">
        <v>-0.004110905746155438</v>
      </c>
      <c r="R138" s="25">
        <v>-5.982355257917695E-05</v>
      </c>
      <c r="S138" s="25">
        <v>0.00042164803686771716</v>
      </c>
      <c r="T138" s="25">
        <v>-4.3271043421809096E-05</v>
      </c>
      <c r="U138" s="25">
        <v>-9.217461185363052E-05</v>
      </c>
      <c r="V138" s="25">
        <v>-4.714847366070246E-06</v>
      </c>
      <c r="W138" s="25">
        <v>2.5834727808975224E-05</v>
      </c>
      <c r="X138" s="25">
        <v>50</v>
      </c>
    </row>
    <row r="139" spans="1:24" ht="12.75" hidden="1">
      <c r="A139" s="25">
        <v>909</v>
      </c>
      <c r="B139" s="25">
        <v>100.83999633789062</v>
      </c>
      <c r="C139" s="25">
        <v>108.73999786376953</v>
      </c>
      <c r="D139" s="25">
        <v>9.08171272277832</v>
      </c>
      <c r="E139" s="25">
        <v>9.193338394165039</v>
      </c>
      <c r="F139" s="25">
        <v>24.29747932768171</v>
      </c>
      <c r="G139" s="25" t="s">
        <v>58</v>
      </c>
      <c r="H139" s="25">
        <v>12.778606329219336</v>
      </c>
      <c r="I139" s="25">
        <v>63.61860266710992</v>
      </c>
      <c r="J139" s="25" t="s">
        <v>61</v>
      </c>
      <c r="K139" s="25">
        <v>-0.3340793384735596</v>
      </c>
      <c r="L139" s="25">
        <v>-0.9756067880616041</v>
      </c>
      <c r="M139" s="25">
        <v>-0.07685249363127897</v>
      </c>
      <c r="N139" s="25">
        <v>-0.07200713005161319</v>
      </c>
      <c r="O139" s="25">
        <v>-0.0137758422005251</v>
      </c>
      <c r="P139" s="25">
        <v>-0.027981033133350017</v>
      </c>
      <c r="Q139" s="25">
        <v>-0.0014796770780348028</v>
      </c>
      <c r="R139" s="25">
        <v>-0.0011069066683039306</v>
      </c>
      <c r="S139" s="25">
        <v>-0.00020972997844381243</v>
      </c>
      <c r="T139" s="25">
        <v>-0.00040953149811664513</v>
      </c>
      <c r="U139" s="25">
        <v>-2.5131215692319444E-05</v>
      </c>
      <c r="V139" s="25">
        <v>-4.0884402980153916E-05</v>
      </c>
      <c r="W139" s="25">
        <v>-1.3945379721189272E-05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912</v>
      </c>
      <c r="B141" s="25">
        <v>108.6</v>
      </c>
      <c r="C141" s="25">
        <v>115.1</v>
      </c>
      <c r="D141" s="25">
        <v>9.187560719505637</v>
      </c>
      <c r="E141" s="25">
        <v>9.145694040283004</v>
      </c>
      <c r="F141" s="25">
        <v>19.424225400909283</v>
      </c>
      <c r="G141" s="25" t="s">
        <v>59</v>
      </c>
      <c r="H141" s="25">
        <v>-8.310669237772366</v>
      </c>
      <c r="I141" s="25">
        <v>50.289330762227586</v>
      </c>
      <c r="J141" s="25" t="s">
        <v>73</v>
      </c>
      <c r="K141" s="25">
        <v>0.7889340802792842</v>
      </c>
      <c r="M141" s="25" t="s">
        <v>68</v>
      </c>
      <c r="N141" s="25">
        <v>0.6602509767885223</v>
      </c>
      <c r="X141" s="25">
        <v>50</v>
      </c>
    </row>
    <row r="142" spans="1:24" ht="12.75" hidden="1">
      <c r="A142" s="25">
        <v>909</v>
      </c>
      <c r="B142" s="25">
        <v>102.76000213623047</v>
      </c>
      <c r="C142" s="25">
        <v>109.86000061035156</v>
      </c>
      <c r="D142" s="25">
        <v>9.207245826721191</v>
      </c>
      <c r="E142" s="25">
        <v>9.10677719116211</v>
      </c>
      <c r="F142" s="25">
        <v>22.73361169496305</v>
      </c>
      <c r="G142" s="25" t="s">
        <v>56</v>
      </c>
      <c r="H142" s="25">
        <v>5.95707503039452</v>
      </c>
      <c r="I142" s="25">
        <v>58.71707716662495</v>
      </c>
      <c r="J142" s="25" t="s">
        <v>62</v>
      </c>
      <c r="K142" s="25">
        <v>0.4323361764808712</v>
      </c>
      <c r="L142" s="25">
        <v>0.7681159212642026</v>
      </c>
      <c r="M142" s="25">
        <v>0.10234968890204396</v>
      </c>
      <c r="N142" s="25">
        <v>0.027389064123149582</v>
      </c>
      <c r="O142" s="25">
        <v>0.017363344220103775</v>
      </c>
      <c r="P142" s="25">
        <v>0.02203480336310076</v>
      </c>
      <c r="Q142" s="25">
        <v>0.002113528636892094</v>
      </c>
      <c r="R142" s="25">
        <v>0.00042161026220176014</v>
      </c>
      <c r="S142" s="25">
        <v>0.000227779373993723</v>
      </c>
      <c r="T142" s="25">
        <v>0.00032423042315160496</v>
      </c>
      <c r="U142" s="25">
        <v>4.6237483701419045E-05</v>
      </c>
      <c r="V142" s="25">
        <v>1.565463511032223E-05</v>
      </c>
      <c r="W142" s="25">
        <v>1.4201828912457262E-05</v>
      </c>
      <c r="X142" s="25">
        <v>50</v>
      </c>
    </row>
    <row r="143" spans="1:24" ht="12.75" hidden="1">
      <c r="A143" s="25">
        <v>910</v>
      </c>
      <c r="B143" s="25">
        <v>127.73999786376953</v>
      </c>
      <c r="C143" s="25">
        <v>117.04000091552734</v>
      </c>
      <c r="D143" s="25">
        <v>8.822857856750488</v>
      </c>
      <c r="E143" s="25">
        <v>9.317451477050781</v>
      </c>
      <c r="F143" s="25">
        <v>25.911933997328035</v>
      </c>
      <c r="G143" s="25" t="s">
        <v>57</v>
      </c>
      <c r="H143" s="25">
        <v>-7.824696767737933</v>
      </c>
      <c r="I143" s="25">
        <v>69.91530109603156</v>
      </c>
      <c r="J143" s="25" t="s">
        <v>60</v>
      </c>
      <c r="K143" s="25">
        <v>-0.01701059738812516</v>
      </c>
      <c r="L143" s="25">
        <v>-0.004179143979591483</v>
      </c>
      <c r="M143" s="25">
        <v>0.005189074614372964</v>
      </c>
      <c r="N143" s="25">
        <v>-0.0002830626039889307</v>
      </c>
      <c r="O143" s="25">
        <v>-0.0004958209895328492</v>
      </c>
      <c r="P143" s="25">
        <v>-0.0004781854777131006</v>
      </c>
      <c r="Q143" s="25">
        <v>0.0001625066606660884</v>
      </c>
      <c r="R143" s="25">
        <v>-2.277892902586476E-05</v>
      </c>
      <c r="S143" s="25">
        <v>8.87185274846581E-06</v>
      </c>
      <c r="T143" s="25">
        <v>-3.405353645385405E-05</v>
      </c>
      <c r="U143" s="25">
        <v>7.212031047858325E-06</v>
      </c>
      <c r="V143" s="25">
        <v>-1.7981944910426407E-06</v>
      </c>
      <c r="W143" s="25">
        <v>1.0197009161594759E-06</v>
      </c>
      <c r="X143" s="25">
        <v>50</v>
      </c>
    </row>
    <row r="144" spans="1:24" ht="12.75" hidden="1">
      <c r="A144" s="25">
        <v>911</v>
      </c>
      <c r="B144" s="25">
        <v>80.86000061035156</v>
      </c>
      <c r="C144" s="25">
        <v>87.45999908447266</v>
      </c>
      <c r="D144" s="25">
        <v>9.652938842773438</v>
      </c>
      <c r="E144" s="25">
        <v>10.08562183380127</v>
      </c>
      <c r="F144" s="25">
        <v>19.520958509928494</v>
      </c>
      <c r="G144" s="25" t="s">
        <v>58</v>
      </c>
      <c r="H144" s="25">
        <v>17.187099642679676</v>
      </c>
      <c r="I144" s="25">
        <v>48.047100253031196</v>
      </c>
      <c r="J144" s="25" t="s">
        <v>61</v>
      </c>
      <c r="K144" s="25">
        <v>0.4320013993849998</v>
      </c>
      <c r="L144" s="25">
        <v>-0.7681045522942515</v>
      </c>
      <c r="M144" s="25">
        <v>0.10221806260633025</v>
      </c>
      <c r="N144" s="25">
        <v>-0.027387601375517035</v>
      </c>
      <c r="O144" s="25">
        <v>0.01735626353948769</v>
      </c>
      <c r="P144" s="25">
        <v>-0.022029614111450543</v>
      </c>
      <c r="Q144" s="25">
        <v>0.0021072719056168597</v>
      </c>
      <c r="R144" s="25">
        <v>-0.00042099445790446164</v>
      </c>
      <c r="S144" s="25">
        <v>0.0002276065320806542</v>
      </c>
      <c r="T144" s="25">
        <v>-0.0003224371627961871</v>
      </c>
      <c r="U144" s="25">
        <v>4.56715612520934E-05</v>
      </c>
      <c r="V144" s="25">
        <v>-1.555101594783175E-05</v>
      </c>
      <c r="W144" s="25">
        <v>1.4165174001765405E-05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912</v>
      </c>
      <c r="B146" s="25">
        <v>108.6</v>
      </c>
      <c r="C146" s="25">
        <v>115.1</v>
      </c>
      <c r="D146" s="25">
        <v>9.187560719505637</v>
      </c>
      <c r="E146" s="25">
        <v>9.145694040283004</v>
      </c>
      <c r="F146" s="25">
        <v>24.430201374750258</v>
      </c>
      <c r="G146" s="25" t="s">
        <v>59</v>
      </c>
      <c r="H146" s="25">
        <v>4.649805444758279</v>
      </c>
      <c r="I146" s="25">
        <v>63.24980544475823</v>
      </c>
      <c r="J146" s="25" t="s">
        <v>73</v>
      </c>
      <c r="K146" s="25">
        <v>1.1871872595357256</v>
      </c>
      <c r="M146" s="25" t="s">
        <v>68</v>
      </c>
      <c r="N146" s="25">
        <v>0.743282246629825</v>
      </c>
      <c r="X146" s="25">
        <v>50</v>
      </c>
    </row>
    <row r="147" spans="1:24" ht="12.75" hidden="1">
      <c r="A147" s="25">
        <v>909</v>
      </c>
      <c r="B147" s="25">
        <v>102.76000213623047</v>
      </c>
      <c r="C147" s="25">
        <v>109.86000061035156</v>
      </c>
      <c r="D147" s="25">
        <v>9.207245826721191</v>
      </c>
      <c r="E147" s="25">
        <v>9.10677719116211</v>
      </c>
      <c r="F147" s="25">
        <v>22.73361169496305</v>
      </c>
      <c r="G147" s="25" t="s">
        <v>56</v>
      </c>
      <c r="H147" s="25">
        <v>5.95707503039452</v>
      </c>
      <c r="I147" s="25">
        <v>58.71707716662495</v>
      </c>
      <c r="J147" s="25" t="s">
        <v>62</v>
      </c>
      <c r="K147" s="25">
        <v>0.9144010495181052</v>
      </c>
      <c r="L147" s="25">
        <v>0.5492887227478723</v>
      </c>
      <c r="M147" s="25">
        <v>0.21647241276897972</v>
      </c>
      <c r="N147" s="25">
        <v>0.02936232755019526</v>
      </c>
      <c r="O147" s="25">
        <v>0.036724001708978334</v>
      </c>
      <c r="P147" s="25">
        <v>0.015757262791649053</v>
      </c>
      <c r="Q147" s="25">
        <v>0.004470228113984549</v>
      </c>
      <c r="R147" s="25">
        <v>0.00045196532621452005</v>
      </c>
      <c r="S147" s="25">
        <v>0.0004817998529012306</v>
      </c>
      <c r="T147" s="25">
        <v>0.00023183947132742242</v>
      </c>
      <c r="U147" s="25">
        <v>9.777829364272453E-05</v>
      </c>
      <c r="V147" s="25">
        <v>1.6761323328159183E-05</v>
      </c>
      <c r="W147" s="25">
        <v>3.0038422746986393E-05</v>
      </c>
      <c r="X147" s="25">
        <v>50</v>
      </c>
    </row>
    <row r="148" spans="1:24" ht="12.75" hidden="1">
      <c r="A148" s="25">
        <v>911</v>
      </c>
      <c r="B148" s="25">
        <v>80.86000061035156</v>
      </c>
      <c r="C148" s="25">
        <v>87.45999908447266</v>
      </c>
      <c r="D148" s="25">
        <v>9.652938842773438</v>
      </c>
      <c r="E148" s="25">
        <v>10.08562183380127</v>
      </c>
      <c r="F148" s="25">
        <v>17.881451716375473</v>
      </c>
      <c r="G148" s="25" t="s">
        <v>57</v>
      </c>
      <c r="H148" s="25">
        <v>13.151767707759426</v>
      </c>
      <c r="I148" s="25">
        <v>44.011768318110946</v>
      </c>
      <c r="J148" s="25" t="s">
        <v>60</v>
      </c>
      <c r="K148" s="25">
        <v>-0.3303231233774884</v>
      </c>
      <c r="L148" s="25">
        <v>0.0029891999973732566</v>
      </c>
      <c r="M148" s="25">
        <v>0.07590044898225647</v>
      </c>
      <c r="N148" s="25">
        <v>-0.0003038268648105123</v>
      </c>
      <c r="O148" s="25">
        <v>-0.01363505325585597</v>
      </c>
      <c r="P148" s="25">
        <v>0.0003420590627731388</v>
      </c>
      <c r="Q148" s="25">
        <v>0.0014569466745338328</v>
      </c>
      <c r="R148" s="25">
        <v>-2.4411038352006508E-05</v>
      </c>
      <c r="S148" s="25">
        <v>-0.00020866888937039912</v>
      </c>
      <c r="T148" s="25">
        <v>2.4358624317933996E-05</v>
      </c>
      <c r="U148" s="25">
        <v>2.4418960087615274E-05</v>
      </c>
      <c r="V148" s="25">
        <v>-1.9292245171266306E-06</v>
      </c>
      <c r="W148" s="25">
        <v>-1.389894052547246E-05</v>
      </c>
      <c r="X148" s="25">
        <v>50</v>
      </c>
    </row>
    <row r="149" spans="1:24" ht="12.75" hidden="1">
      <c r="A149" s="25">
        <v>910</v>
      </c>
      <c r="B149" s="25">
        <v>127.73999786376953</v>
      </c>
      <c r="C149" s="25">
        <v>117.04000091552734</v>
      </c>
      <c r="D149" s="25">
        <v>8.822857856750488</v>
      </c>
      <c r="E149" s="25">
        <v>9.317451477050781</v>
      </c>
      <c r="F149" s="25">
        <v>22.791302747494658</v>
      </c>
      <c r="G149" s="25" t="s">
        <v>58</v>
      </c>
      <c r="H149" s="25">
        <v>-16.244750379493965</v>
      </c>
      <c r="I149" s="25">
        <v>61.49524748427553</v>
      </c>
      <c r="J149" s="25" t="s">
        <v>61</v>
      </c>
      <c r="K149" s="25">
        <v>-0.8526522817197834</v>
      </c>
      <c r="L149" s="25">
        <v>0.5492805891539995</v>
      </c>
      <c r="M149" s="25">
        <v>-0.2027299369464594</v>
      </c>
      <c r="N149" s="25">
        <v>-0.029360755582940556</v>
      </c>
      <c r="O149" s="25">
        <v>-0.03409893875520197</v>
      </c>
      <c r="P149" s="25">
        <v>0.015753549640721055</v>
      </c>
      <c r="Q149" s="25">
        <v>-0.004226138400315667</v>
      </c>
      <c r="R149" s="25">
        <v>-0.00045130561408736585</v>
      </c>
      <c r="S149" s="25">
        <v>-0.00043426765118365833</v>
      </c>
      <c r="T149" s="25">
        <v>0.00023055627921771395</v>
      </c>
      <c r="U149" s="25">
        <v>-9.468003536079988E-05</v>
      </c>
      <c r="V149" s="25">
        <v>-1.6649926500546804E-05</v>
      </c>
      <c r="W149" s="25">
        <v>-2.66294253298123E-05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912</v>
      </c>
      <c r="B151" s="25">
        <v>108.6</v>
      </c>
      <c r="C151" s="25">
        <v>115.1</v>
      </c>
      <c r="D151" s="25">
        <v>9.187560719505637</v>
      </c>
      <c r="E151" s="25">
        <v>9.145694040283004</v>
      </c>
      <c r="F151" s="25">
        <v>19.424225400909283</v>
      </c>
      <c r="G151" s="25" t="s">
        <v>59</v>
      </c>
      <c r="H151" s="25">
        <v>-8.310669237772366</v>
      </c>
      <c r="I151" s="25">
        <v>50.289330762227586</v>
      </c>
      <c r="J151" s="25" t="s">
        <v>73</v>
      </c>
      <c r="K151" s="25">
        <v>0.9381968088036664</v>
      </c>
      <c r="M151" s="25" t="s">
        <v>68</v>
      </c>
      <c r="N151" s="25">
        <v>0.4989963654731879</v>
      </c>
      <c r="X151" s="25">
        <v>50</v>
      </c>
    </row>
    <row r="152" spans="1:24" ht="12.75" hidden="1">
      <c r="A152" s="25">
        <v>910</v>
      </c>
      <c r="B152" s="25">
        <v>127.73999786376953</v>
      </c>
      <c r="C152" s="25">
        <v>117.04000091552734</v>
      </c>
      <c r="D152" s="25">
        <v>8.822857856750488</v>
      </c>
      <c r="E152" s="25">
        <v>9.317451477050781</v>
      </c>
      <c r="F152" s="25">
        <v>26.952202580281302</v>
      </c>
      <c r="G152" s="25" t="s">
        <v>56</v>
      </c>
      <c r="H152" s="25">
        <v>-5.017855286688317</v>
      </c>
      <c r="I152" s="25">
        <v>72.72214257708117</v>
      </c>
      <c r="J152" s="25" t="s">
        <v>62</v>
      </c>
      <c r="K152" s="25">
        <v>0.925836005938945</v>
      </c>
      <c r="L152" s="25">
        <v>0.17533459381462901</v>
      </c>
      <c r="M152" s="25">
        <v>0.21917872069033584</v>
      </c>
      <c r="N152" s="25">
        <v>0.028533050757718028</v>
      </c>
      <c r="O152" s="25">
        <v>0.037183358353436086</v>
      </c>
      <c r="P152" s="25">
        <v>0.005029719782334999</v>
      </c>
      <c r="Q152" s="25">
        <v>0.004526035269175607</v>
      </c>
      <c r="R152" s="25">
        <v>0.000439163468531134</v>
      </c>
      <c r="S152" s="25">
        <v>0.00048783635549855503</v>
      </c>
      <c r="T152" s="25">
        <v>7.402276479563561E-05</v>
      </c>
      <c r="U152" s="25">
        <v>9.899319171116072E-05</v>
      </c>
      <c r="V152" s="25">
        <v>1.6294995543587306E-05</v>
      </c>
      <c r="W152" s="25">
        <v>3.041965428410476E-05</v>
      </c>
      <c r="X152" s="25">
        <v>50</v>
      </c>
    </row>
    <row r="153" spans="1:24" ht="12.75" hidden="1">
      <c r="A153" s="25">
        <v>909</v>
      </c>
      <c r="B153" s="25">
        <v>102.76000213623047</v>
      </c>
      <c r="C153" s="25">
        <v>109.86000061035156</v>
      </c>
      <c r="D153" s="25">
        <v>9.207245826721191</v>
      </c>
      <c r="E153" s="25">
        <v>9.10677719116211</v>
      </c>
      <c r="F153" s="25">
        <v>23.32261582547512</v>
      </c>
      <c r="G153" s="25" t="s">
        <v>57</v>
      </c>
      <c r="H153" s="25">
        <v>7.4783731614082</v>
      </c>
      <c r="I153" s="25">
        <v>60.238375297638626</v>
      </c>
      <c r="J153" s="25" t="s">
        <v>60</v>
      </c>
      <c r="K153" s="25">
        <v>-0.6045562639508809</v>
      </c>
      <c r="L153" s="25">
        <v>-0.000954034043318613</v>
      </c>
      <c r="M153" s="25">
        <v>0.14499797197915054</v>
      </c>
      <c r="N153" s="25">
        <v>-0.00029538287242488284</v>
      </c>
      <c r="O153" s="25">
        <v>-0.023974826456951634</v>
      </c>
      <c r="P153" s="25">
        <v>-0.00010908888040151747</v>
      </c>
      <c r="Q153" s="25">
        <v>0.0030822380164528544</v>
      </c>
      <c r="R153" s="25">
        <v>-2.3761077564899065E-05</v>
      </c>
      <c r="S153" s="25">
        <v>-0.00028864344131562743</v>
      </c>
      <c r="T153" s="25">
        <v>-7.761998573608812E-06</v>
      </c>
      <c r="U153" s="25">
        <v>7.294602626302316E-05</v>
      </c>
      <c r="V153" s="25">
        <v>-1.8796424899171284E-06</v>
      </c>
      <c r="W153" s="25">
        <v>-1.7171906428256857E-05</v>
      </c>
      <c r="X153" s="25">
        <v>50</v>
      </c>
    </row>
    <row r="154" spans="1:24" ht="12.75" hidden="1">
      <c r="A154" s="25">
        <v>911</v>
      </c>
      <c r="B154" s="25">
        <v>80.86000061035156</v>
      </c>
      <c r="C154" s="25">
        <v>87.45999908447266</v>
      </c>
      <c r="D154" s="25">
        <v>9.652938842773438</v>
      </c>
      <c r="E154" s="25">
        <v>10.08562183380127</v>
      </c>
      <c r="F154" s="25">
        <v>17.881451716375473</v>
      </c>
      <c r="G154" s="25" t="s">
        <v>58</v>
      </c>
      <c r="H154" s="25">
        <v>13.151767707759426</v>
      </c>
      <c r="I154" s="25">
        <v>44.011768318110946</v>
      </c>
      <c r="J154" s="25" t="s">
        <v>61</v>
      </c>
      <c r="K154" s="25">
        <v>0.7012018494062399</v>
      </c>
      <c r="L154" s="25">
        <v>-0.17533199824100887</v>
      </c>
      <c r="M154" s="25">
        <v>0.16436209941889196</v>
      </c>
      <c r="N154" s="25">
        <v>-0.028531521769810865</v>
      </c>
      <c r="O154" s="25">
        <v>0.028421995616055837</v>
      </c>
      <c r="P154" s="25">
        <v>-0.0050285366365359985</v>
      </c>
      <c r="Q154" s="25">
        <v>0.0033143331256459837</v>
      </c>
      <c r="R154" s="25">
        <v>-0.0004385201971235204</v>
      </c>
      <c r="S154" s="25">
        <v>0.00039328014637352916</v>
      </c>
      <c r="T154" s="25">
        <v>-7.361467982768985E-05</v>
      </c>
      <c r="U154" s="25">
        <v>6.692181451213763E-05</v>
      </c>
      <c r="V154" s="25">
        <v>-1.618622327399534E-05</v>
      </c>
      <c r="W154" s="25">
        <v>2.5109380645162156E-05</v>
      </c>
      <c r="X154" s="25">
        <v>50</v>
      </c>
    </row>
    <row r="155" s="101" customFormat="1" ht="12.75">
      <c r="A155" s="101" t="s">
        <v>91</v>
      </c>
    </row>
    <row r="156" spans="1:24" s="101" customFormat="1" ht="12.75">
      <c r="A156" s="101">
        <v>912</v>
      </c>
      <c r="B156" s="101">
        <v>108.6</v>
      </c>
      <c r="C156" s="101">
        <v>115.1</v>
      </c>
      <c r="D156" s="101">
        <v>9.187560719505637</v>
      </c>
      <c r="E156" s="101">
        <v>9.145694040283004</v>
      </c>
      <c r="F156" s="101">
        <v>22.77592608929215</v>
      </c>
      <c r="G156" s="101" t="s">
        <v>59</v>
      </c>
      <c r="H156" s="101">
        <v>0.3668857769146925</v>
      </c>
      <c r="I156" s="101">
        <v>58.966885776914644</v>
      </c>
      <c r="J156" s="101" t="s">
        <v>73</v>
      </c>
      <c r="K156" s="101">
        <v>0.7472615884699297</v>
      </c>
      <c r="M156" s="101" t="s">
        <v>68</v>
      </c>
      <c r="N156" s="101">
        <v>0.5163627949278126</v>
      </c>
      <c r="X156" s="101">
        <v>50</v>
      </c>
    </row>
    <row r="157" spans="1:24" s="101" customFormat="1" ht="12.75">
      <c r="A157" s="101">
        <v>910</v>
      </c>
      <c r="B157" s="101">
        <v>127.73999786376953</v>
      </c>
      <c r="C157" s="101">
        <v>117.04000091552734</v>
      </c>
      <c r="D157" s="101">
        <v>8.822857856750488</v>
      </c>
      <c r="E157" s="101">
        <v>9.317451477050781</v>
      </c>
      <c r="F157" s="101">
        <v>26.952202580281302</v>
      </c>
      <c r="G157" s="101" t="s">
        <v>56</v>
      </c>
      <c r="H157" s="101">
        <v>-5.017855286688317</v>
      </c>
      <c r="I157" s="101">
        <v>72.72214257708117</v>
      </c>
      <c r="J157" s="101" t="s">
        <v>62</v>
      </c>
      <c r="K157" s="101">
        <v>0.6473043630854459</v>
      </c>
      <c r="L157" s="101">
        <v>0.5505467851745106</v>
      </c>
      <c r="M157" s="101">
        <v>0.15324070753700764</v>
      </c>
      <c r="N157" s="101">
        <v>0.027175942891070844</v>
      </c>
      <c r="O157" s="101">
        <v>0.025996987989884566</v>
      </c>
      <c r="P157" s="101">
        <v>0.01579345838574876</v>
      </c>
      <c r="Q157" s="101">
        <v>0.0031644212128620853</v>
      </c>
      <c r="R157" s="101">
        <v>0.00041826714181380283</v>
      </c>
      <c r="S157" s="101">
        <v>0.0003410539402758774</v>
      </c>
      <c r="T157" s="101">
        <v>0.00023237194272916675</v>
      </c>
      <c r="U157" s="101">
        <v>6.91926665451117E-05</v>
      </c>
      <c r="V157" s="101">
        <v>1.5510002542503628E-05</v>
      </c>
      <c r="W157" s="101">
        <v>2.125997774147517E-05</v>
      </c>
      <c r="X157" s="101">
        <v>50</v>
      </c>
    </row>
    <row r="158" spans="1:24" s="101" customFormat="1" ht="12.75">
      <c r="A158" s="101">
        <v>911</v>
      </c>
      <c r="B158" s="101">
        <v>80.86000061035156</v>
      </c>
      <c r="C158" s="101">
        <v>87.45999908447266</v>
      </c>
      <c r="D158" s="101">
        <v>9.652938842773438</v>
      </c>
      <c r="E158" s="101">
        <v>10.08562183380127</v>
      </c>
      <c r="F158" s="101">
        <v>19.520958509928494</v>
      </c>
      <c r="G158" s="101" t="s">
        <v>57</v>
      </c>
      <c r="H158" s="101">
        <v>17.187099642679676</v>
      </c>
      <c r="I158" s="101">
        <v>48.047100253031196</v>
      </c>
      <c r="J158" s="101" t="s">
        <v>60</v>
      </c>
      <c r="K158" s="101">
        <v>-0.6470204369521225</v>
      </c>
      <c r="L158" s="101">
        <v>0.0029956783932213902</v>
      </c>
      <c r="M158" s="101">
        <v>0.15311199419615637</v>
      </c>
      <c r="N158" s="101">
        <v>-0.0002814905888884158</v>
      </c>
      <c r="O158" s="101">
        <v>-0.02599238217209758</v>
      </c>
      <c r="P158" s="101">
        <v>0.0003428406844617262</v>
      </c>
      <c r="Q158" s="101">
        <v>0.0031572686605016004</v>
      </c>
      <c r="R158" s="101">
        <v>-2.2621943922766927E-05</v>
      </c>
      <c r="S158" s="101">
        <v>-0.0003406478765334388</v>
      </c>
      <c r="T158" s="101">
        <v>2.4420046042198628E-05</v>
      </c>
      <c r="U158" s="101">
        <v>6.844889694384269E-05</v>
      </c>
      <c r="V158" s="101">
        <v>-1.7898527239598951E-06</v>
      </c>
      <c r="W158" s="101">
        <v>-2.118815294218986E-05</v>
      </c>
      <c r="X158" s="101">
        <v>50</v>
      </c>
    </row>
    <row r="159" spans="1:24" s="101" customFormat="1" ht="12.75">
      <c r="A159" s="101">
        <v>909</v>
      </c>
      <c r="B159" s="101">
        <v>102.76000213623047</v>
      </c>
      <c r="C159" s="101">
        <v>109.86000061035156</v>
      </c>
      <c r="D159" s="101">
        <v>9.207245826721191</v>
      </c>
      <c r="E159" s="101">
        <v>9.10677719116211</v>
      </c>
      <c r="F159" s="101">
        <v>18.26611129436877</v>
      </c>
      <c r="G159" s="101" t="s">
        <v>58</v>
      </c>
      <c r="H159" s="101">
        <v>-5.581723524071087</v>
      </c>
      <c r="I159" s="101">
        <v>47.17827861215934</v>
      </c>
      <c r="J159" s="101" t="s">
        <v>61</v>
      </c>
      <c r="K159" s="101">
        <v>-0.01917009743687502</v>
      </c>
      <c r="L159" s="101">
        <v>0.5505386349539451</v>
      </c>
      <c r="M159" s="101">
        <v>-0.006279464922976284</v>
      </c>
      <c r="N159" s="101">
        <v>-0.027174485000954686</v>
      </c>
      <c r="O159" s="101">
        <v>-0.0004893399287062379</v>
      </c>
      <c r="P159" s="101">
        <v>0.015789736794749164</v>
      </c>
      <c r="Q159" s="101">
        <v>-0.00021264105395238164</v>
      </c>
      <c r="R159" s="101">
        <v>-0.000417654940799511</v>
      </c>
      <c r="S159" s="101">
        <v>1.6637739959525314E-05</v>
      </c>
      <c r="T159" s="101">
        <v>0.00023108522479601342</v>
      </c>
      <c r="U159" s="101">
        <v>-1.0117984522335618E-05</v>
      </c>
      <c r="V159" s="101">
        <v>-1.5406381992375832E-05</v>
      </c>
      <c r="W159" s="101">
        <v>1.7460894783460609E-06</v>
      </c>
      <c r="X159" s="101">
        <v>50</v>
      </c>
    </row>
    <row r="160" ht="12.75" hidden="1">
      <c r="A160" s="25" t="s">
        <v>90</v>
      </c>
    </row>
    <row r="161" spans="1:24" ht="12.75" hidden="1">
      <c r="A161" s="25">
        <v>912</v>
      </c>
      <c r="B161" s="25">
        <v>108.6</v>
      </c>
      <c r="C161" s="25">
        <v>115.1</v>
      </c>
      <c r="D161" s="25">
        <v>9.187560719505637</v>
      </c>
      <c r="E161" s="25">
        <v>9.145694040283004</v>
      </c>
      <c r="F161" s="25">
        <v>24.430201374750258</v>
      </c>
      <c r="G161" s="25" t="s">
        <v>59</v>
      </c>
      <c r="H161" s="25">
        <v>4.649805444758279</v>
      </c>
      <c r="I161" s="25">
        <v>63.24980544475823</v>
      </c>
      <c r="J161" s="25" t="s">
        <v>73</v>
      </c>
      <c r="K161" s="25">
        <v>1.0674603497027395</v>
      </c>
      <c r="M161" s="25" t="s">
        <v>68</v>
      </c>
      <c r="N161" s="25">
        <v>0.5655278388012392</v>
      </c>
      <c r="X161" s="25">
        <v>50</v>
      </c>
    </row>
    <row r="162" spans="1:24" ht="12.75" hidden="1">
      <c r="A162" s="25">
        <v>911</v>
      </c>
      <c r="B162" s="25">
        <v>80.86000061035156</v>
      </c>
      <c r="C162" s="25">
        <v>87.45999908447266</v>
      </c>
      <c r="D162" s="25">
        <v>9.652938842773438</v>
      </c>
      <c r="E162" s="25">
        <v>10.08562183380127</v>
      </c>
      <c r="F162" s="25">
        <v>18.953670823756013</v>
      </c>
      <c r="G162" s="25" t="s">
        <v>56</v>
      </c>
      <c r="H162" s="25">
        <v>15.790829663622226</v>
      </c>
      <c r="I162" s="25">
        <v>46.650830273973746</v>
      </c>
      <c r="J162" s="25" t="s">
        <v>62</v>
      </c>
      <c r="K162" s="25">
        <v>0.9898898364367669</v>
      </c>
      <c r="L162" s="25">
        <v>0.17400297762416697</v>
      </c>
      <c r="M162" s="25">
        <v>0.23434266804160703</v>
      </c>
      <c r="N162" s="25">
        <v>0.027488101416725037</v>
      </c>
      <c r="O162" s="25">
        <v>0.0397559919378124</v>
      </c>
      <c r="P162" s="25">
        <v>0.004991733731963964</v>
      </c>
      <c r="Q162" s="25">
        <v>0.004839220945695159</v>
      </c>
      <c r="R162" s="25">
        <v>0.00042317213225711626</v>
      </c>
      <c r="S162" s="25">
        <v>0.0005216108690156346</v>
      </c>
      <c r="T162" s="25">
        <v>7.34519602617572E-05</v>
      </c>
      <c r="U162" s="25">
        <v>0.00010584502378368841</v>
      </c>
      <c r="V162" s="25">
        <v>1.5707220204763885E-05</v>
      </c>
      <c r="W162" s="25">
        <v>3.2525357032641825E-05</v>
      </c>
      <c r="X162" s="25">
        <v>50</v>
      </c>
    </row>
    <row r="163" spans="1:24" ht="12.75" hidden="1">
      <c r="A163" s="25">
        <v>909</v>
      </c>
      <c r="B163" s="25">
        <v>102.76000213623047</v>
      </c>
      <c r="C163" s="25">
        <v>109.86000061035156</v>
      </c>
      <c r="D163" s="25">
        <v>9.207245826721191</v>
      </c>
      <c r="E163" s="25">
        <v>9.10677719116211</v>
      </c>
      <c r="F163" s="25">
        <v>18.26611129436877</v>
      </c>
      <c r="G163" s="25" t="s">
        <v>57</v>
      </c>
      <c r="H163" s="25">
        <v>-5.581723524071087</v>
      </c>
      <c r="I163" s="25">
        <v>47.17827861215934</v>
      </c>
      <c r="J163" s="25" t="s">
        <v>60</v>
      </c>
      <c r="K163" s="25">
        <v>0.3899896596731107</v>
      </c>
      <c r="L163" s="25">
        <v>-0.0009460678382977219</v>
      </c>
      <c r="M163" s="25">
        <v>-0.09476677204543009</v>
      </c>
      <c r="N163" s="25">
        <v>-0.00028389320706275313</v>
      </c>
      <c r="O163" s="25">
        <v>0.01526767092174325</v>
      </c>
      <c r="P163" s="25">
        <v>-0.00010831651742799826</v>
      </c>
      <c r="Q163" s="25">
        <v>-0.002072396106546186</v>
      </c>
      <c r="R163" s="25">
        <v>-2.2819279583710864E-05</v>
      </c>
      <c r="S163" s="25">
        <v>0.0001673303979130599</v>
      </c>
      <c r="T163" s="25">
        <v>-7.721852280201526E-06</v>
      </c>
      <c r="U163" s="25">
        <v>-5.2763754477518624E-05</v>
      </c>
      <c r="V163" s="25">
        <v>-1.798437119259442E-06</v>
      </c>
      <c r="W163" s="25">
        <v>9.402055764561897E-06</v>
      </c>
      <c r="X163" s="25">
        <v>50</v>
      </c>
    </row>
    <row r="164" spans="1:24" ht="12.75" hidden="1">
      <c r="A164" s="25">
        <v>910</v>
      </c>
      <c r="B164" s="25">
        <v>127.73999786376953</v>
      </c>
      <c r="C164" s="25">
        <v>117.04000091552734</v>
      </c>
      <c r="D164" s="25">
        <v>8.822857856750488</v>
      </c>
      <c r="E164" s="25">
        <v>9.317451477050781</v>
      </c>
      <c r="F164" s="25">
        <v>25.911933997328035</v>
      </c>
      <c r="G164" s="25" t="s">
        <v>58</v>
      </c>
      <c r="H164" s="25">
        <v>-7.824696767737933</v>
      </c>
      <c r="I164" s="25">
        <v>69.91530109603156</v>
      </c>
      <c r="J164" s="25" t="s">
        <v>61</v>
      </c>
      <c r="K164" s="25">
        <v>-0.9098296289024997</v>
      </c>
      <c r="L164" s="25">
        <v>-0.1740004056826354</v>
      </c>
      <c r="M164" s="25">
        <v>-0.21432625826283702</v>
      </c>
      <c r="N164" s="25">
        <v>-0.027486635373270854</v>
      </c>
      <c r="O164" s="25">
        <v>-0.03670745318848422</v>
      </c>
      <c r="P164" s="25">
        <v>-0.004990558403914251</v>
      </c>
      <c r="Q164" s="25">
        <v>-0.004373011975609827</v>
      </c>
      <c r="R164" s="25">
        <v>-0.00042255642699918166</v>
      </c>
      <c r="S164" s="25">
        <v>-0.0004940429501667871</v>
      </c>
      <c r="T164" s="25">
        <v>-7.30449413967696E-05</v>
      </c>
      <c r="U164" s="25">
        <v>-9.175595497408164E-05</v>
      </c>
      <c r="V164" s="25">
        <v>-1.560392227899808E-05</v>
      </c>
      <c r="W164" s="25">
        <v>-3.1136798125383595E-05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912</v>
      </c>
      <c r="B166" s="25">
        <v>108.6</v>
      </c>
      <c r="C166" s="25">
        <v>115.1</v>
      </c>
      <c r="D166" s="25">
        <v>9.187560719505637</v>
      </c>
      <c r="E166" s="25">
        <v>9.145694040283004</v>
      </c>
      <c r="F166" s="25">
        <v>22.77592608929215</v>
      </c>
      <c r="G166" s="25" t="s">
        <v>59</v>
      </c>
      <c r="H166" s="25">
        <v>0.3668857769146925</v>
      </c>
      <c r="I166" s="25">
        <v>58.966885776914644</v>
      </c>
      <c r="J166" s="25" t="s">
        <v>73</v>
      </c>
      <c r="K166" s="25">
        <v>1.1272253425525796</v>
      </c>
      <c r="M166" s="25" t="s">
        <v>68</v>
      </c>
      <c r="N166" s="25">
        <v>0.8334929615535074</v>
      </c>
      <c r="X166" s="25">
        <v>50</v>
      </c>
    </row>
    <row r="167" spans="1:24" ht="12.75" hidden="1">
      <c r="A167" s="25">
        <v>911</v>
      </c>
      <c r="B167" s="25">
        <v>80.86000061035156</v>
      </c>
      <c r="C167" s="25">
        <v>87.45999908447266</v>
      </c>
      <c r="D167" s="25">
        <v>9.652938842773438</v>
      </c>
      <c r="E167" s="25">
        <v>10.08562183380127</v>
      </c>
      <c r="F167" s="25">
        <v>18.953670823756013</v>
      </c>
      <c r="G167" s="25" t="s">
        <v>56</v>
      </c>
      <c r="H167" s="25">
        <v>15.790829663622226</v>
      </c>
      <c r="I167" s="25">
        <v>46.650830273973746</v>
      </c>
      <c r="J167" s="25" t="s">
        <v>62</v>
      </c>
      <c r="K167" s="25">
        <v>0.7144477178581083</v>
      </c>
      <c r="L167" s="25">
        <v>0.7655262424394359</v>
      </c>
      <c r="M167" s="25">
        <v>0.16913558499657877</v>
      </c>
      <c r="N167" s="25">
        <v>0.02888385738808528</v>
      </c>
      <c r="O167" s="25">
        <v>0.028693758698817053</v>
      </c>
      <c r="P167" s="25">
        <v>0.02196062169122512</v>
      </c>
      <c r="Q167" s="25">
        <v>0.003492648828550639</v>
      </c>
      <c r="R167" s="25">
        <v>0.00044466672183620103</v>
      </c>
      <c r="S167" s="25">
        <v>0.00037645877613450945</v>
      </c>
      <c r="T167" s="25">
        <v>0.0003231280107168463</v>
      </c>
      <c r="U167" s="25">
        <v>7.637135385842877E-05</v>
      </c>
      <c r="V167" s="25">
        <v>1.6515034952279803E-05</v>
      </c>
      <c r="W167" s="25">
        <v>2.346939377716159E-05</v>
      </c>
      <c r="X167" s="25">
        <v>50</v>
      </c>
    </row>
    <row r="168" spans="1:24" ht="12.75" hidden="1">
      <c r="A168" s="25">
        <v>910</v>
      </c>
      <c r="B168" s="25">
        <v>127.73999786376953</v>
      </c>
      <c r="C168" s="25">
        <v>117.04000091552734</v>
      </c>
      <c r="D168" s="25">
        <v>8.822857856750488</v>
      </c>
      <c r="E168" s="25">
        <v>9.317451477050781</v>
      </c>
      <c r="F168" s="25">
        <v>22.791302747494658</v>
      </c>
      <c r="G168" s="25" t="s">
        <v>57</v>
      </c>
      <c r="H168" s="25">
        <v>-16.244750379493965</v>
      </c>
      <c r="I168" s="25">
        <v>61.49524748427553</v>
      </c>
      <c r="J168" s="25" t="s">
        <v>60</v>
      </c>
      <c r="K168" s="25">
        <v>0.6376702222738606</v>
      </c>
      <c r="L168" s="25">
        <v>-0.004164661463334055</v>
      </c>
      <c r="M168" s="25">
        <v>-0.15181698161023177</v>
      </c>
      <c r="N168" s="25">
        <v>-0.0002981257320492882</v>
      </c>
      <c r="O168" s="25">
        <v>0.02546905660833674</v>
      </c>
      <c r="P168" s="25">
        <v>-0.0004766274251591631</v>
      </c>
      <c r="Q168" s="25">
        <v>-0.0031743346727187522</v>
      </c>
      <c r="R168" s="25">
        <v>-2.397858064709293E-05</v>
      </c>
      <c r="S168" s="25">
        <v>0.0003216608232006627</v>
      </c>
      <c r="T168" s="25">
        <v>-3.3951652154115216E-05</v>
      </c>
      <c r="U168" s="25">
        <v>-7.171683518730732E-05</v>
      </c>
      <c r="V168" s="25">
        <v>-1.8879270758508158E-06</v>
      </c>
      <c r="W168" s="25">
        <v>1.9633702234397995E-05</v>
      </c>
      <c r="X168" s="25">
        <v>50</v>
      </c>
    </row>
    <row r="169" spans="1:24" ht="12.75" hidden="1">
      <c r="A169" s="25">
        <v>909</v>
      </c>
      <c r="B169" s="25">
        <v>102.76000213623047</v>
      </c>
      <c r="C169" s="25">
        <v>109.86000061035156</v>
      </c>
      <c r="D169" s="25">
        <v>9.207245826721191</v>
      </c>
      <c r="E169" s="25">
        <v>9.10677719116211</v>
      </c>
      <c r="F169" s="25">
        <v>23.32261582547512</v>
      </c>
      <c r="G169" s="25" t="s">
        <v>58</v>
      </c>
      <c r="H169" s="25">
        <v>7.4783731614082</v>
      </c>
      <c r="I169" s="25">
        <v>60.238375297638626</v>
      </c>
      <c r="J169" s="25" t="s">
        <v>61</v>
      </c>
      <c r="K169" s="25">
        <v>-0.3221990521057818</v>
      </c>
      <c r="L169" s="25">
        <v>-0.7655149139359323</v>
      </c>
      <c r="M169" s="25">
        <v>-0.07455501463277621</v>
      </c>
      <c r="N169" s="25">
        <v>-0.028882318789583684</v>
      </c>
      <c r="O169" s="25">
        <v>-0.013215859553857179</v>
      </c>
      <c r="P169" s="25">
        <v>-0.02195544878527181</v>
      </c>
      <c r="Q169" s="25">
        <v>-0.0014567756262210318</v>
      </c>
      <c r="R169" s="25">
        <v>-0.0004440197306187015</v>
      </c>
      <c r="S169" s="25">
        <v>-0.00019559019644799352</v>
      </c>
      <c r="T169" s="25">
        <v>-0.00032133937920185304</v>
      </c>
      <c r="U169" s="25">
        <v>-2.6254128073237196E-05</v>
      </c>
      <c r="V169" s="25">
        <v>-1.6406770274228043E-05</v>
      </c>
      <c r="W169" s="25">
        <v>-1.2858078427139352E-05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912</v>
      </c>
      <c r="B171" s="25">
        <v>92.88</v>
      </c>
      <c r="C171" s="25">
        <v>118.38</v>
      </c>
      <c r="D171" s="25">
        <v>9.316713274166508</v>
      </c>
      <c r="E171" s="25">
        <v>9.175648740504686</v>
      </c>
      <c r="F171" s="25">
        <v>16.96852831868418</v>
      </c>
      <c r="G171" s="25" t="s">
        <v>59</v>
      </c>
      <c r="H171" s="25">
        <v>0.4138997445028636</v>
      </c>
      <c r="I171" s="25">
        <v>43.293899744502816</v>
      </c>
      <c r="J171" s="25" t="s">
        <v>73</v>
      </c>
      <c r="K171" s="25">
        <v>0.4755080121238563</v>
      </c>
      <c r="M171" s="25" t="s">
        <v>68</v>
      </c>
      <c r="N171" s="25">
        <v>0.334491507874918</v>
      </c>
      <c r="X171" s="25">
        <v>50</v>
      </c>
    </row>
    <row r="172" spans="1:24" ht="12.75" hidden="1">
      <c r="A172" s="25">
        <v>909</v>
      </c>
      <c r="B172" s="25">
        <v>109.80000305175781</v>
      </c>
      <c r="C172" s="25">
        <v>120.4000015258789</v>
      </c>
      <c r="D172" s="25">
        <v>9.23928165435791</v>
      </c>
      <c r="E172" s="25">
        <v>9.08634090423584</v>
      </c>
      <c r="F172" s="25">
        <v>24.802320630973067</v>
      </c>
      <c r="G172" s="25" t="s">
        <v>56</v>
      </c>
      <c r="H172" s="25">
        <v>4.056979000831667</v>
      </c>
      <c r="I172" s="25">
        <v>63.85698205258944</v>
      </c>
      <c r="J172" s="25" t="s">
        <v>62</v>
      </c>
      <c r="K172" s="25">
        <v>0.5143607982785592</v>
      </c>
      <c r="L172" s="25">
        <v>0.434845302929058</v>
      </c>
      <c r="M172" s="25">
        <v>0.12176801439915495</v>
      </c>
      <c r="N172" s="25">
        <v>0.08020462917989273</v>
      </c>
      <c r="O172" s="25">
        <v>0.02065776660165394</v>
      </c>
      <c r="P172" s="25">
        <v>0.012474348428412255</v>
      </c>
      <c r="Q172" s="25">
        <v>0.002514474560815582</v>
      </c>
      <c r="R172" s="25">
        <v>0.0012345616235151363</v>
      </c>
      <c r="S172" s="25">
        <v>0.0002710157140179808</v>
      </c>
      <c r="T172" s="25">
        <v>0.00018355435458281086</v>
      </c>
      <c r="U172" s="25">
        <v>5.499616065617917E-05</v>
      </c>
      <c r="V172" s="25">
        <v>4.582221041894621E-05</v>
      </c>
      <c r="W172" s="25">
        <v>1.6901667860000138E-05</v>
      </c>
      <c r="X172" s="25">
        <v>50</v>
      </c>
    </row>
    <row r="173" spans="1:24" ht="12.75" hidden="1">
      <c r="A173" s="25">
        <v>910</v>
      </c>
      <c r="B173" s="25">
        <v>123.62000274658203</v>
      </c>
      <c r="C173" s="25">
        <v>107.81999969482422</v>
      </c>
      <c r="D173" s="25">
        <v>9.002188682556152</v>
      </c>
      <c r="E173" s="25">
        <v>9.358819007873535</v>
      </c>
      <c r="F173" s="25">
        <v>27.36398960515459</v>
      </c>
      <c r="G173" s="25" t="s">
        <v>57</v>
      </c>
      <c r="H173" s="25">
        <v>-1.270121477923695</v>
      </c>
      <c r="I173" s="25">
        <v>72.3498812686583</v>
      </c>
      <c r="J173" s="25" t="s">
        <v>60</v>
      </c>
      <c r="K173" s="25">
        <v>0.0667560047645216</v>
      </c>
      <c r="L173" s="25">
        <v>-0.0023652865984742067</v>
      </c>
      <c r="M173" s="25">
        <v>-0.014430136045592328</v>
      </c>
      <c r="N173" s="25">
        <v>-0.0008293545674908418</v>
      </c>
      <c r="O173" s="25">
        <v>0.002901893508880242</v>
      </c>
      <c r="P173" s="25">
        <v>-0.0002707103698934944</v>
      </c>
      <c r="Q173" s="25">
        <v>-0.00023234759462355497</v>
      </c>
      <c r="R173" s="25">
        <v>-6.668418390863337E-05</v>
      </c>
      <c r="S173" s="25">
        <v>5.6108371100030634E-05</v>
      </c>
      <c r="T173" s="25">
        <v>-1.9282328820860432E-05</v>
      </c>
      <c r="U173" s="25">
        <v>-7.215536879858784E-07</v>
      </c>
      <c r="V173" s="25">
        <v>-5.26105615570519E-06</v>
      </c>
      <c r="W173" s="25">
        <v>4.0452261920289795E-06</v>
      </c>
      <c r="X173" s="25">
        <v>50</v>
      </c>
    </row>
    <row r="174" spans="1:24" ht="12.75" hidden="1">
      <c r="A174" s="25">
        <v>911</v>
      </c>
      <c r="B174" s="25">
        <v>71.44000244140625</v>
      </c>
      <c r="C174" s="25">
        <v>91.63999938964844</v>
      </c>
      <c r="D174" s="25">
        <v>9.76218032836914</v>
      </c>
      <c r="E174" s="25">
        <v>9.783506393432617</v>
      </c>
      <c r="F174" s="25">
        <v>15.933767578324442</v>
      </c>
      <c r="G174" s="25" t="s">
        <v>58</v>
      </c>
      <c r="H174" s="25">
        <v>17.323679890354256</v>
      </c>
      <c r="I174" s="25">
        <v>38.763682331760464</v>
      </c>
      <c r="J174" s="25" t="s">
        <v>61</v>
      </c>
      <c r="K174" s="25">
        <v>0.5100104573767442</v>
      </c>
      <c r="L174" s="25">
        <v>-0.4348388700412732</v>
      </c>
      <c r="M174" s="25">
        <v>0.12090996858993266</v>
      </c>
      <c r="N174" s="25">
        <v>-0.08020034110205194</v>
      </c>
      <c r="O174" s="25">
        <v>0.0204529297420083</v>
      </c>
      <c r="P174" s="25">
        <v>-0.012471410690417642</v>
      </c>
      <c r="Q174" s="25">
        <v>0.002503716619799725</v>
      </c>
      <c r="R174" s="25">
        <v>-0.0012327593527825165</v>
      </c>
      <c r="S174" s="25">
        <v>0.00026514405129509733</v>
      </c>
      <c r="T174" s="25">
        <v>-0.00018253874350821107</v>
      </c>
      <c r="U174" s="25">
        <v>5.4991427033635194E-05</v>
      </c>
      <c r="V174" s="25">
        <v>-4.551918557932138E-05</v>
      </c>
      <c r="W174" s="25">
        <v>1.6410439406215922E-05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912</v>
      </c>
      <c r="B176" s="25">
        <v>92.88</v>
      </c>
      <c r="C176" s="25">
        <v>118.38</v>
      </c>
      <c r="D176" s="25">
        <v>9.316713274166508</v>
      </c>
      <c r="E176" s="25">
        <v>9.175648740504686</v>
      </c>
      <c r="F176" s="25">
        <v>19.772375580533854</v>
      </c>
      <c r="G176" s="25" t="s">
        <v>59</v>
      </c>
      <c r="H176" s="25">
        <v>7.567701180526974</v>
      </c>
      <c r="I176" s="25">
        <v>50.44770118052693</v>
      </c>
      <c r="J176" s="25" t="s">
        <v>73</v>
      </c>
      <c r="K176" s="25">
        <v>1.4621353674735273</v>
      </c>
      <c r="M176" s="25" t="s">
        <v>68</v>
      </c>
      <c r="N176" s="25">
        <v>1.0229770776436604</v>
      </c>
      <c r="X176" s="25">
        <v>50</v>
      </c>
    </row>
    <row r="177" spans="1:24" ht="12.75" hidden="1">
      <c r="A177" s="25">
        <v>909</v>
      </c>
      <c r="B177" s="25">
        <v>109.80000305175781</v>
      </c>
      <c r="C177" s="25">
        <v>120.4000015258789</v>
      </c>
      <c r="D177" s="25">
        <v>9.23928165435791</v>
      </c>
      <c r="E177" s="25">
        <v>9.08634090423584</v>
      </c>
      <c r="F177" s="25">
        <v>24.802320630973067</v>
      </c>
      <c r="G177" s="25" t="s">
        <v>56</v>
      </c>
      <c r="H177" s="25">
        <v>4.056979000831667</v>
      </c>
      <c r="I177" s="25">
        <v>63.85698205258944</v>
      </c>
      <c r="J177" s="25" t="s">
        <v>62</v>
      </c>
      <c r="K177" s="25">
        <v>0.8952402368876422</v>
      </c>
      <c r="L177" s="25">
        <v>0.7792990702660999</v>
      </c>
      <c r="M177" s="25">
        <v>0.21193662499150856</v>
      </c>
      <c r="N177" s="25">
        <v>0.08150185721127981</v>
      </c>
      <c r="O177" s="25">
        <v>0.03595439124184888</v>
      </c>
      <c r="P177" s="25">
        <v>0.022355528406953006</v>
      </c>
      <c r="Q177" s="25">
        <v>0.004376588644845909</v>
      </c>
      <c r="R177" s="25">
        <v>0.001254504224694544</v>
      </c>
      <c r="S177" s="25">
        <v>0.0004716797713062857</v>
      </c>
      <c r="T177" s="25">
        <v>0.0003289194851023784</v>
      </c>
      <c r="U177" s="25">
        <v>9.572063140822644E-05</v>
      </c>
      <c r="V177" s="25">
        <v>4.6539950273419045E-05</v>
      </c>
      <c r="W177" s="25">
        <v>2.9400952532917817E-05</v>
      </c>
      <c r="X177" s="25">
        <v>50</v>
      </c>
    </row>
    <row r="178" spans="1:24" ht="12.75" hidden="1">
      <c r="A178" s="25">
        <v>911</v>
      </c>
      <c r="B178" s="25">
        <v>71.44000244140625</v>
      </c>
      <c r="C178" s="25">
        <v>91.63999938964844</v>
      </c>
      <c r="D178" s="25">
        <v>9.76218032836914</v>
      </c>
      <c r="E178" s="25">
        <v>9.783506393432617</v>
      </c>
      <c r="F178" s="25">
        <v>18.179152455713577</v>
      </c>
      <c r="G178" s="25" t="s">
        <v>57</v>
      </c>
      <c r="H178" s="25">
        <v>22.786253991036872</v>
      </c>
      <c r="I178" s="25">
        <v>44.22625643244308</v>
      </c>
      <c r="J178" s="25" t="s">
        <v>60</v>
      </c>
      <c r="K178" s="25">
        <v>-0.5879684710381902</v>
      </c>
      <c r="L178" s="25">
        <v>0.004241120891850892</v>
      </c>
      <c r="M178" s="25">
        <v>0.13736849201368</v>
      </c>
      <c r="N178" s="25">
        <v>-0.0008432468544298907</v>
      </c>
      <c r="O178" s="25">
        <v>-0.023905081775168827</v>
      </c>
      <c r="P178" s="25">
        <v>0.000485296939000338</v>
      </c>
      <c r="Q178" s="25">
        <v>0.002748232570441156</v>
      </c>
      <c r="R178" s="25">
        <v>-6.777200540109377E-05</v>
      </c>
      <c r="S178" s="25">
        <v>-0.00033666913650825386</v>
      </c>
      <c r="T178" s="25">
        <v>3.455919176963721E-05</v>
      </c>
      <c r="U178" s="25">
        <v>5.3982501309398763E-05</v>
      </c>
      <c r="V178" s="25">
        <v>-5.352240945040231E-06</v>
      </c>
      <c r="W178" s="25">
        <v>-2.1656587675082562E-05</v>
      </c>
      <c r="X178" s="25">
        <v>50</v>
      </c>
    </row>
    <row r="179" spans="1:24" ht="12.75" hidden="1">
      <c r="A179" s="25">
        <v>910</v>
      </c>
      <c r="B179" s="25">
        <v>123.62000274658203</v>
      </c>
      <c r="C179" s="25">
        <v>107.81999969482422</v>
      </c>
      <c r="D179" s="25">
        <v>9.002188682556152</v>
      </c>
      <c r="E179" s="25">
        <v>9.358819007873535</v>
      </c>
      <c r="F179" s="25">
        <v>22.71784842395408</v>
      </c>
      <c r="G179" s="25" t="s">
        <v>58</v>
      </c>
      <c r="H179" s="25">
        <v>-13.554432635312821</v>
      </c>
      <c r="I179" s="25">
        <v>60.06557011126917</v>
      </c>
      <c r="J179" s="25" t="s">
        <v>61</v>
      </c>
      <c r="K179" s="25">
        <v>-0.6750912225822927</v>
      </c>
      <c r="L179" s="25">
        <v>0.7792875296135493</v>
      </c>
      <c r="M179" s="25">
        <v>-0.16139092420169998</v>
      </c>
      <c r="N179" s="25">
        <v>-0.08149749483039548</v>
      </c>
      <c r="O179" s="25">
        <v>-0.026856383131286143</v>
      </c>
      <c r="P179" s="25">
        <v>0.02235026033931327</v>
      </c>
      <c r="Q179" s="25">
        <v>-0.003406133571215396</v>
      </c>
      <c r="R179" s="25">
        <v>-0.0012526722656227259</v>
      </c>
      <c r="S179" s="25">
        <v>-0.0003303569269477131</v>
      </c>
      <c r="T179" s="25">
        <v>0.000327098899332057</v>
      </c>
      <c r="U179" s="25">
        <v>-7.90463713877513E-05</v>
      </c>
      <c r="V179" s="25">
        <v>-4.6231163605500483E-05</v>
      </c>
      <c r="W179" s="25">
        <v>-1.9884874153847406E-05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912</v>
      </c>
      <c r="B181" s="25">
        <v>92.88</v>
      </c>
      <c r="C181" s="25">
        <v>118.38</v>
      </c>
      <c r="D181" s="25">
        <v>9.316713274166508</v>
      </c>
      <c r="E181" s="25">
        <v>9.175648740504686</v>
      </c>
      <c r="F181" s="25">
        <v>16.96852831868418</v>
      </c>
      <c r="G181" s="25" t="s">
        <v>59</v>
      </c>
      <c r="H181" s="25">
        <v>0.4138997445028636</v>
      </c>
      <c r="I181" s="25">
        <v>43.293899744502816</v>
      </c>
      <c r="J181" s="25" t="s">
        <v>73</v>
      </c>
      <c r="K181" s="25">
        <v>1.1339030714108034</v>
      </c>
      <c r="M181" s="25" t="s">
        <v>68</v>
      </c>
      <c r="N181" s="25">
        <v>0.6664581267608676</v>
      </c>
      <c r="X181" s="25">
        <v>50</v>
      </c>
    </row>
    <row r="182" spans="1:24" ht="12.75" hidden="1">
      <c r="A182" s="25">
        <v>910</v>
      </c>
      <c r="B182" s="25">
        <v>123.62000274658203</v>
      </c>
      <c r="C182" s="25">
        <v>107.81999969482422</v>
      </c>
      <c r="D182" s="25">
        <v>9.002188682556152</v>
      </c>
      <c r="E182" s="25">
        <v>9.358819007873535</v>
      </c>
      <c r="F182" s="25">
        <v>27.112643500428646</v>
      </c>
      <c r="G182" s="25" t="s">
        <v>56</v>
      </c>
      <c r="H182" s="25">
        <v>-1.934675919606292</v>
      </c>
      <c r="I182" s="25">
        <v>71.6853268269757</v>
      </c>
      <c r="J182" s="25" t="s">
        <v>62</v>
      </c>
      <c r="K182" s="25">
        <v>0.9516355853637609</v>
      </c>
      <c r="L182" s="25">
        <v>0.41158172243378105</v>
      </c>
      <c r="M182" s="25">
        <v>0.22528690718768485</v>
      </c>
      <c r="N182" s="25">
        <v>0.0807183746404678</v>
      </c>
      <c r="O182" s="25">
        <v>0.038219603905090195</v>
      </c>
      <c r="P182" s="25">
        <v>0.011806939665389376</v>
      </c>
      <c r="Q182" s="25">
        <v>0.004652159212910581</v>
      </c>
      <c r="R182" s="25">
        <v>0.0012424482337042983</v>
      </c>
      <c r="S182" s="25">
        <v>0.0005014317127398407</v>
      </c>
      <c r="T182" s="25">
        <v>0.0001737297868570914</v>
      </c>
      <c r="U182" s="25">
        <v>0.00010175281550156103</v>
      </c>
      <c r="V182" s="25">
        <v>4.6115890515978105E-05</v>
      </c>
      <c r="W182" s="25">
        <v>3.127033898027196E-05</v>
      </c>
      <c r="X182" s="25">
        <v>50</v>
      </c>
    </row>
    <row r="183" spans="1:24" ht="12.75" hidden="1">
      <c r="A183" s="25">
        <v>909</v>
      </c>
      <c r="B183" s="25">
        <v>109.80000305175781</v>
      </c>
      <c r="C183" s="25">
        <v>120.4000015258789</v>
      </c>
      <c r="D183" s="25">
        <v>9.23928165435791</v>
      </c>
      <c r="E183" s="25">
        <v>9.08634090423584</v>
      </c>
      <c r="F183" s="25">
        <v>22.989817640709735</v>
      </c>
      <c r="G183" s="25" t="s">
        <v>57</v>
      </c>
      <c r="H183" s="25">
        <v>-0.6095589671911128</v>
      </c>
      <c r="I183" s="25">
        <v>59.19044408456666</v>
      </c>
      <c r="J183" s="25" t="s">
        <v>60</v>
      </c>
      <c r="K183" s="25">
        <v>0.043063470700328475</v>
      </c>
      <c r="L183" s="25">
        <v>-0.002238861123138842</v>
      </c>
      <c r="M183" s="25">
        <v>-0.007635969546410487</v>
      </c>
      <c r="N183" s="25">
        <v>-0.00083476246984482</v>
      </c>
      <c r="O183" s="25">
        <v>0.0021412859503795807</v>
      </c>
      <c r="P183" s="25">
        <v>-0.0002562498581288237</v>
      </c>
      <c r="Q183" s="25">
        <v>-3.560342320913814E-05</v>
      </c>
      <c r="R183" s="25">
        <v>-6.711964070499479E-05</v>
      </c>
      <c r="S183" s="25">
        <v>6.183956688883676E-05</v>
      </c>
      <c r="T183" s="25">
        <v>-1.8251117476511448E-05</v>
      </c>
      <c r="U183" s="25">
        <v>7.292857031628265E-06</v>
      </c>
      <c r="V183" s="25">
        <v>-5.295039353391359E-06</v>
      </c>
      <c r="W183" s="25">
        <v>4.884703466861645E-06</v>
      </c>
      <c r="X183" s="25">
        <v>50</v>
      </c>
    </row>
    <row r="184" spans="1:24" ht="12.75" hidden="1">
      <c r="A184" s="25">
        <v>911</v>
      </c>
      <c r="B184" s="25">
        <v>71.44000244140625</v>
      </c>
      <c r="C184" s="25">
        <v>91.63999938964844</v>
      </c>
      <c r="D184" s="25">
        <v>9.76218032836914</v>
      </c>
      <c r="E184" s="25">
        <v>9.783506393432617</v>
      </c>
      <c r="F184" s="25">
        <v>18.179152455713577</v>
      </c>
      <c r="G184" s="25" t="s">
        <v>58</v>
      </c>
      <c r="H184" s="25">
        <v>22.786253991036872</v>
      </c>
      <c r="I184" s="25">
        <v>44.22625643244308</v>
      </c>
      <c r="J184" s="25" t="s">
        <v>61</v>
      </c>
      <c r="K184" s="25">
        <v>0.9506607306615067</v>
      </c>
      <c r="L184" s="25">
        <v>-0.4115756330766306</v>
      </c>
      <c r="M184" s="25">
        <v>0.22515746161137723</v>
      </c>
      <c r="N184" s="25">
        <v>-0.080714058107729</v>
      </c>
      <c r="O184" s="25">
        <v>0.038159573073354644</v>
      </c>
      <c r="P184" s="25">
        <v>-0.011804158600779387</v>
      </c>
      <c r="Q184" s="25">
        <v>0.004652022972699574</v>
      </c>
      <c r="R184" s="25">
        <v>-0.0012406339376571007</v>
      </c>
      <c r="S184" s="25">
        <v>0.0004976038891610587</v>
      </c>
      <c r="T184" s="25">
        <v>-0.00017276844489740883</v>
      </c>
      <c r="U184" s="25">
        <v>0.00010149113113376432</v>
      </c>
      <c r="V184" s="25">
        <v>-4.5810892987669605E-05</v>
      </c>
      <c r="W184" s="25">
        <v>3.0886465838323837E-05</v>
      </c>
      <c r="X184" s="25">
        <v>50</v>
      </c>
    </row>
    <row r="185" s="101" customFormat="1" ht="12.75">
      <c r="A185" s="101" t="s">
        <v>86</v>
      </c>
    </row>
    <row r="186" spans="1:24" s="101" customFormat="1" ht="12.75">
      <c r="A186" s="101">
        <v>912</v>
      </c>
      <c r="B186" s="101">
        <v>92.88</v>
      </c>
      <c r="C186" s="101">
        <v>118.38</v>
      </c>
      <c r="D186" s="101">
        <v>9.316713274166508</v>
      </c>
      <c r="E186" s="101">
        <v>9.175648740504686</v>
      </c>
      <c r="F186" s="101">
        <v>21.90863756102183</v>
      </c>
      <c r="G186" s="101" t="s">
        <v>59</v>
      </c>
      <c r="H186" s="101">
        <v>13.018209926733398</v>
      </c>
      <c r="I186" s="101">
        <v>55.89820992673335</v>
      </c>
      <c r="J186" s="101" t="s">
        <v>73</v>
      </c>
      <c r="K186" s="101">
        <v>0.6948676309662677</v>
      </c>
      <c r="M186" s="101" t="s">
        <v>68</v>
      </c>
      <c r="N186" s="101">
        <v>0.6268572402756318</v>
      </c>
      <c r="X186" s="101">
        <v>50</v>
      </c>
    </row>
    <row r="187" spans="1:24" s="101" customFormat="1" ht="12.75">
      <c r="A187" s="101">
        <v>910</v>
      </c>
      <c r="B187" s="101">
        <v>123.62000274658203</v>
      </c>
      <c r="C187" s="101">
        <v>107.81999969482422</v>
      </c>
      <c r="D187" s="101">
        <v>9.002188682556152</v>
      </c>
      <c r="E187" s="101">
        <v>9.358819007873535</v>
      </c>
      <c r="F187" s="101">
        <v>27.112643500428646</v>
      </c>
      <c r="G187" s="101" t="s">
        <v>56</v>
      </c>
      <c r="H187" s="101">
        <v>-1.934675919606292</v>
      </c>
      <c r="I187" s="101">
        <v>71.6853268269757</v>
      </c>
      <c r="J187" s="101" t="s">
        <v>62</v>
      </c>
      <c r="K187" s="101">
        <v>0.2739792838702371</v>
      </c>
      <c r="L187" s="101">
        <v>0.7799780273194923</v>
      </c>
      <c r="M187" s="101">
        <v>0.06486118237131744</v>
      </c>
      <c r="N187" s="101">
        <v>0.0812716307067453</v>
      </c>
      <c r="O187" s="101">
        <v>0.011003411598170183</v>
      </c>
      <c r="P187" s="101">
        <v>0.02237504227410364</v>
      </c>
      <c r="Q187" s="101">
        <v>0.0013394663834852623</v>
      </c>
      <c r="R187" s="101">
        <v>0.0012509493319835005</v>
      </c>
      <c r="S187" s="101">
        <v>0.00014432255397029531</v>
      </c>
      <c r="T187" s="101">
        <v>0.0003292237675796766</v>
      </c>
      <c r="U187" s="101">
        <v>2.9297019707839894E-05</v>
      </c>
      <c r="V187" s="101">
        <v>4.641425187093945E-05</v>
      </c>
      <c r="W187" s="101">
        <v>8.988711544770505E-06</v>
      </c>
      <c r="X187" s="101">
        <v>50</v>
      </c>
    </row>
    <row r="188" spans="1:24" s="101" customFormat="1" ht="12.75">
      <c r="A188" s="101">
        <v>911</v>
      </c>
      <c r="B188" s="101">
        <v>71.44000244140625</v>
      </c>
      <c r="C188" s="101">
        <v>91.63999938964844</v>
      </c>
      <c r="D188" s="101">
        <v>9.76218032836914</v>
      </c>
      <c r="E188" s="101">
        <v>9.783506393432617</v>
      </c>
      <c r="F188" s="101">
        <v>15.933767578324442</v>
      </c>
      <c r="G188" s="101" t="s">
        <v>57</v>
      </c>
      <c r="H188" s="101">
        <v>17.323679890354256</v>
      </c>
      <c r="I188" s="101">
        <v>38.763682331760464</v>
      </c>
      <c r="J188" s="101" t="s">
        <v>60</v>
      </c>
      <c r="K188" s="101">
        <v>-0.1664454862899455</v>
      </c>
      <c r="L188" s="101">
        <v>0.004244730087483067</v>
      </c>
      <c r="M188" s="101">
        <v>0.03881598853824016</v>
      </c>
      <c r="N188" s="101">
        <v>-0.0008407765544225316</v>
      </c>
      <c r="O188" s="101">
        <v>-0.006778821351981202</v>
      </c>
      <c r="P188" s="101">
        <v>0.0004856297000548458</v>
      </c>
      <c r="Q188" s="101">
        <v>0.0007731319760393349</v>
      </c>
      <c r="R188" s="101">
        <v>-6.756846681853564E-05</v>
      </c>
      <c r="S188" s="101">
        <v>-9.637710621948936E-05</v>
      </c>
      <c r="T188" s="101">
        <v>3.4579705561359394E-05</v>
      </c>
      <c r="U188" s="101">
        <v>1.4932731831420209E-05</v>
      </c>
      <c r="V188" s="101">
        <v>-5.331836423970274E-06</v>
      </c>
      <c r="W188" s="101">
        <v>-6.220239363885929E-06</v>
      </c>
      <c r="X188" s="101">
        <v>50</v>
      </c>
    </row>
    <row r="189" spans="1:24" s="101" customFormat="1" ht="12.75">
      <c r="A189" s="101">
        <v>909</v>
      </c>
      <c r="B189" s="101">
        <v>109.80000305175781</v>
      </c>
      <c r="C189" s="101">
        <v>120.4000015258789</v>
      </c>
      <c r="D189" s="101">
        <v>9.23928165435791</v>
      </c>
      <c r="E189" s="101">
        <v>9.08634090423584</v>
      </c>
      <c r="F189" s="101">
        <v>20.270973421683834</v>
      </c>
      <c r="G189" s="101" t="s">
        <v>58</v>
      </c>
      <c r="H189" s="101">
        <v>-7.609596950786518</v>
      </c>
      <c r="I189" s="101">
        <v>52.19040610097125</v>
      </c>
      <c r="J189" s="101" t="s">
        <v>61</v>
      </c>
      <c r="K189" s="101">
        <v>-0.2176247873835872</v>
      </c>
      <c r="L189" s="101">
        <v>0.7799664770794261</v>
      </c>
      <c r="M189" s="101">
        <v>-0.05196433404176858</v>
      </c>
      <c r="N189" s="101">
        <v>-0.08126728156225677</v>
      </c>
      <c r="O189" s="101">
        <v>-0.008667332223739312</v>
      </c>
      <c r="P189" s="101">
        <v>0.0223697715804688</v>
      </c>
      <c r="Q189" s="101">
        <v>-0.0010938176905282712</v>
      </c>
      <c r="R189" s="101">
        <v>-0.001249123185871497</v>
      </c>
      <c r="S189" s="101">
        <v>-0.00010742650036776806</v>
      </c>
      <c r="T189" s="101">
        <v>0.00032740270784256903</v>
      </c>
      <c r="U189" s="101">
        <v>-2.520573116996309E-05</v>
      </c>
      <c r="V189" s="101">
        <v>-4.610698750826202E-05</v>
      </c>
      <c r="W189" s="101">
        <v>-6.488879525084014E-06</v>
      </c>
      <c r="X189" s="101">
        <v>50</v>
      </c>
    </row>
    <row r="190" ht="12.75" hidden="1">
      <c r="A190" s="25" t="s">
        <v>85</v>
      </c>
    </row>
    <row r="191" spans="1:24" ht="12.75" hidden="1">
      <c r="A191" s="25">
        <v>912</v>
      </c>
      <c r="B191" s="25">
        <v>92.88</v>
      </c>
      <c r="C191" s="25">
        <v>118.38</v>
      </c>
      <c r="D191" s="25">
        <v>9.316713274166508</v>
      </c>
      <c r="E191" s="25">
        <v>9.175648740504686</v>
      </c>
      <c r="F191" s="25">
        <v>19.772375580533854</v>
      </c>
      <c r="G191" s="25" t="s">
        <v>59</v>
      </c>
      <c r="H191" s="25">
        <v>7.567701180526974</v>
      </c>
      <c r="I191" s="25">
        <v>50.44770118052693</v>
      </c>
      <c r="J191" s="25" t="s">
        <v>73</v>
      </c>
      <c r="K191" s="25">
        <v>1.3824674306292852</v>
      </c>
      <c r="M191" s="25" t="s">
        <v>68</v>
      </c>
      <c r="N191" s="25">
        <v>0.7933272169226034</v>
      </c>
      <c r="X191" s="25">
        <v>50</v>
      </c>
    </row>
    <row r="192" spans="1:24" ht="12.75" hidden="1">
      <c r="A192" s="25">
        <v>911</v>
      </c>
      <c r="B192" s="25">
        <v>71.44000244140625</v>
      </c>
      <c r="C192" s="25">
        <v>91.63999938964844</v>
      </c>
      <c r="D192" s="25">
        <v>9.76218032836914</v>
      </c>
      <c r="E192" s="25">
        <v>9.783506393432617</v>
      </c>
      <c r="F192" s="25">
        <v>17.870259137023247</v>
      </c>
      <c r="G192" s="25" t="s">
        <v>56</v>
      </c>
      <c r="H192" s="25">
        <v>22.034778081698022</v>
      </c>
      <c r="I192" s="25">
        <v>43.47478052310423</v>
      </c>
      <c r="J192" s="25" t="s">
        <v>62</v>
      </c>
      <c r="K192" s="25">
        <v>1.0696840810563064</v>
      </c>
      <c r="L192" s="25">
        <v>0.4068756384881077</v>
      </c>
      <c r="M192" s="25">
        <v>0.253232665184111</v>
      </c>
      <c r="N192" s="25">
        <v>0.08097966878517876</v>
      </c>
      <c r="O192" s="25">
        <v>0.04296067928123995</v>
      </c>
      <c r="P192" s="25">
        <v>0.011672162478639512</v>
      </c>
      <c r="Q192" s="25">
        <v>0.005229317332997605</v>
      </c>
      <c r="R192" s="25">
        <v>0.0012465637995394071</v>
      </c>
      <c r="S192" s="25">
        <v>0.000563664274326748</v>
      </c>
      <c r="T192" s="25">
        <v>0.0001717506988929561</v>
      </c>
      <c r="U192" s="25">
        <v>0.00011437704384687846</v>
      </c>
      <c r="V192" s="25">
        <v>4.626837427568209E-05</v>
      </c>
      <c r="W192" s="25">
        <v>3.514546782725103E-05</v>
      </c>
      <c r="X192" s="25">
        <v>50</v>
      </c>
    </row>
    <row r="193" spans="1:24" ht="12.75" hidden="1">
      <c r="A193" s="25">
        <v>909</v>
      </c>
      <c r="B193" s="25">
        <v>109.80000305175781</v>
      </c>
      <c r="C193" s="25">
        <v>120.4000015258789</v>
      </c>
      <c r="D193" s="25">
        <v>9.23928165435791</v>
      </c>
      <c r="E193" s="25">
        <v>9.08634090423584</v>
      </c>
      <c r="F193" s="25">
        <v>20.270973421683834</v>
      </c>
      <c r="G193" s="25" t="s">
        <v>57</v>
      </c>
      <c r="H193" s="25">
        <v>-7.609596950786518</v>
      </c>
      <c r="I193" s="25">
        <v>52.19040610097125</v>
      </c>
      <c r="J193" s="25" t="s">
        <v>60</v>
      </c>
      <c r="K193" s="25">
        <v>0.5802596083445902</v>
      </c>
      <c r="L193" s="25">
        <v>-0.0022125201102369805</v>
      </c>
      <c r="M193" s="25">
        <v>-0.13977741571087812</v>
      </c>
      <c r="N193" s="25">
        <v>-0.0008369251474416871</v>
      </c>
      <c r="O193" s="25">
        <v>0.022913696417056893</v>
      </c>
      <c r="P193" s="25">
        <v>-0.0002532937474911815</v>
      </c>
      <c r="Q193" s="25">
        <v>-0.002999820950350202</v>
      </c>
      <c r="R193" s="25">
        <v>-6.728121936358963E-05</v>
      </c>
      <c r="S193" s="25">
        <v>0.000267744375855682</v>
      </c>
      <c r="T193" s="25">
        <v>-1.8051360483227636E-05</v>
      </c>
      <c r="U193" s="25">
        <v>-7.28273783441238E-05</v>
      </c>
      <c r="V193" s="25">
        <v>-5.305278992765872E-06</v>
      </c>
      <c r="W193" s="25">
        <v>1.5655027480073377E-05</v>
      </c>
      <c r="X193" s="25">
        <v>50</v>
      </c>
    </row>
    <row r="194" spans="1:24" ht="12.75" hidden="1">
      <c r="A194" s="25">
        <v>910</v>
      </c>
      <c r="B194" s="25">
        <v>123.62000274658203</v>
      </c>
      <c r="C194" s="25">
        <v>107.81999969482422</v>
      </c>
      <c r="D194" s="25">
        <v>9.002188682556152</v>
      </c>
      <c r="E194" s="25">
        <v>9.358819007873535</v>
      </c>
      <c r="F194" s="25">
        <v>27.36398960515459</v>
      </c>
      <c r="G194" s="25" t="s">
        <v>58</v>
      </c>
      <c r="H194" s="25">
        <v>-1.270121477923695</v>
      </c>
      <c r="I194" s="25">
        <v>72.3498812686583</v>
      </c>
      <c r="J194" s="25" t="s">
        <v>61</v>
      </c>
      <c r="K194" s="25">
        <v>-0.898622735183713</v>
      </c>
      <c r="L194" s="25">
        <v>-0.4068696227907253</v>
      </c>
      <c r="M194" s="25">
        <v>-0.21116121039015767</v>
      </c>
      <c r="N194" s="25">
        <v>-0.08097534385758937</v>
      </c>
      <c r="O194" s="25">
        <v>-0.03633981949339475</v>
      </c>
      <c r="P194" s="25">
        <v>-0.011669413832975586</v>
      </c>
      <c r="Q194" s="25">
        <v>-0.004283320445055354</v>
      </c>
      <c r="R194" s="25">
        <v>-0.0012447467790048993</v>
      </c>
      <c r="S194" s="25">
        <v>-0.0004960144789720867</v>
      </c>
      <c r="T194" s="25">
        <v>-0.00017079944658845777</v>
      </c>
      <c r="U194" s="25">
        <v>-8.81945640199701E-05</v>
      </c>
      <c r="V194" s="25">
        <v>-4.596320781803112E-05</v>
      </c>
      <c r="W194" s="25">
        <v>-3.146623624449681E-05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912</v>
      </c>
      <c r="B196" s="25">
        <v>92.88</v>
      </c>
      <c r="C196" s="25">
        <v>118.38</v>
      </c>
      <c r="D196" s="25">
        <v>9.316713274166508</v>
      </c>
      <c r="E196" s="25">
        <v>9.175648740504686</v>
      </c>
      <c r="F196" s="25">
        <v>21.90863756102183</v>
      </c>
      <c r="G196" s="25" t="s">
        <v>59</v>
      </c>
      <c r="H196" s="25">
        <v>13.018209926733398</v>
      </c>
      <c r="I196" s="25">
        <v>55.89820992673335</v>
      </c>
      <c r="J196" s="25" t="s">
        <v>73</v>
      </c>
      <c r="K196" s="25">
        <v>2.0983832766907344</v>
      </c>
      <c r="M196" s="25" t="s">
        <v>68</v>
      </c>
      <c r="N196" s="25">
        <v>1.1714998696455587</v>
      </c>
      <c r="X196" s="25">
        <v>50</v>
      </c>
    </row>
    <row r="197" spans="1:24" ht="12.75" hidden="1">
      <c r="A197" s="25">
        <v>911</v>
      </c>
      <c r="B197" s="25">
        <v>71.44000244140625</v>
      </c>
      <c r="C197" s="25">
        <v>91.63999938964844</v>
      </c>
      <c r="D197" s="25">
        <v>9.76218032836914</v>
      </c>
      <c r="E197" s="25">
        <v>9.783506393432617</v>
      </c>
      <c r="F197" s="25">
        <v>17.870259137023247</v>
      </c>
      <c r="G197" s="25" t="s">
        <v>56</v>
      </c>
      <c r="H197" s="25">
        <v>22.034778081698022</v>
      </c>
      <c r="I197" s="25">
        <v>43.47478052310423</v>
      </c>
      <c r="J197" s="25" t="s">
        <v>62</v>
      </c>
      <c r="K197" s="25">
        <v>1.3428046545536803</v>
      </c>
      <c r="L197" s="25">
        <v>0.4294602618689981</v>
      </c>
      <c r="M197" s="25">
        <v>0.3178900274885859</v>
      </c>
      <c r="N197" s="25">
        <v>0.08162920988558929</v>
      </c>
      <c r="O197" s="25">
        <v>0.05392966945131047</v>
      </c>
      <c r="P197" s="25">
        <v>0.012320057366035163</v>
      </c>
      <c r="Q197" s="25">
        <v>0.006564458365585643</v>
      </c>
      <c r="R197" s="25">
        <v>0.001256571672047677</v>
      </c>
      <c r="S197" s="25">
        <v>0.0007075665853202242</v>
      </c>
      <c r="T197" s="25">
        <v>0.00018127123916721754</v>
      </c>
      <c r="U197" s="25">
        <v>0.00014357385994272586</v>
      </c>
      <c r="V197" s="25">
        <v>4.664495201763714E-05</v>
      </c>
      <c r="W197" s="25">
        <v>4.4116984916029684E-05</v>
      </c>
      <c r="X197" s="25">
        <v>50</v>
      </c>
    </row>
    <row r="198" spans="1:24" ht="12.75" hidden="1">
      <c r="A198" s="25">
        <v>910</v>
      </c>
      <c r="B198" s="25">
        <v>123.62000274658203</v>
      </c>
      <c r="C198" s="25">
        <v>107.81999969482422</v>
      </c>
      <c r="D198" s="25">
        <v>9.002188682556152</v>
      </c>
      <c r="E198" s="25">
        <v>9.358819007873535</v>
      </c>
      <c r="F198" s="25">
        <v>22.71784842395408</v>
      </c>
      <c r="G198" s="25" t="s">
        <v>57</v>
      </c>
      <c r="H198" s="25">
        <v>-13.554432635312821</v>
      </c>
      <c r="I198" s="25">
        <v>60.06557011126917</v>
      </c>
      <c r="J198" s="25" t="s">
        <v>60</v>
      </c>
      <c r="K198" s="25">
        <v>1.0186440333752715</v>
      </c>
      <c r="L198" s="25">
        <v>-0.002335325210472052</v>
      </c>
      <c r="M198" s="25">
        <v>-0.2434884937454538</v>
      </c>
      <c r="N198" s="25">
        <v>-0.0008434620365505174</v>
      </c>
      <c r="O198" s="25">
        <v>0.04052921382549882</v>
      </c>
      <c r="P198" s="25">
        <v>-0.00026742029877100895</v>
      </c>
      <c r="Q198" s="25">
        <v>-0.005137029090795189</v>
      </c>
      <c r="R198" s="25">
        <v>-6.78011569016478E-05</v>
      </c>
      <c r="S198" s="25">
        <v>0.0004990011219238637</v>
      </c>
      <c r="T198" s="25">
        <v>-1.9061964779120644E-05</v>
      </c>
      <c r="U198" s="25">
        <v>-0.00011908042437662608</v>
      </c>
      <c r="V198" s="25">
        <v>-5.3423870515034E-06</v>
      </c>
      <c r="W198" s="25">
        <v>3.0054126284255592E-05</v>
      </c>
      <c r="X198" s="25">
        <v>50</v>
      </c>
    </row>
    <row r="199" spans="1:24" ht="12.75" hidden="1">
      <c r="A199" s="25">
        <v>909</v>
      </c>
      <c r="B199" s="25">
        <v>109.80000305175781</v>
      </c>
      <c r="C199" s="25">
        <v>120.4000015258789</v>
      </c>
      <c r="D199" s="25">
        <v>9.23928165435791</v>
      </c>
      <c r="E199" s="25">
        <v>9.08634090423584</v>
      </c>
      <c r="F199" s="25">
        <v>22.989817640709735</v>
      </c>
      <c r="G199" s="25" t="s">
        <v>58</v>
      </c>
      <c r="H199" s="25">
        <v>-0.6095589671911128</v>
      </c>
      <c r="I199" s="25">
        <v>59.19044408456666</v>
      </c>
      <c r="J199" s="25" t="s">
        <v>61</v>
      </c>
      <c r="K199" s="25">
        <v>-0.8749220957090906</v>
      </c>
      <c r="L199" s="25">
        <v>-0.4294539122894909</v>
      </c>
      <c r="M199" s="25">
        <v>-0.204370797792307</v>
      </c>
      <c r="N199" s="25">
        <v>-0.08162485208769744</v>
      </c>
      <c r="O199" s="25">
        <v>-0.03557797174958973</v>
      </c>
      <c r="P199" s="25">
        <v>-0.012317154699288407</v>
      </c>
      <c r="Q199" s="25">
        <v>-0.004086935986020737</v>
      </c>
      <c r="R199" s="25">
        <v>-0.0012547411566197599</v>
      </c>
      <c r="S199" s="25">
        <v>-0.0005016456448335293</v>
      </c>
      <c r="T199" s="25">
        <v>-0.00018026620217882815</v>
      </c>
      <c r="U199" s="25">
        <v>-8.020789106525678E-05</v>
      </c>
      <c r="V199" s="25">
        <v>-4.633800221545594E-05</v>
      </c>
      <c r="W199" s="25">
        <v>-3.229640616804303E-05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912</v>
      </c>
      <c r="B201" s="25">
        <v>97.58</v>
      </c>
      <c r="C201" s="25">
        <v>111.28</v>
      </c>
      <c r="D201" s="25">
        <v>9.345783725355997</v>
      </c>
      <c r="E201" s="25">
        <v>9.184534096054719</v>
      </c>
      <c r="F201" s="25">
        <v>17.941598391799907</v>
      </c>
      <c r="G201" s="25" t="s">
        <v>59</v>
      </c>
      <c r="H201" s="25">
        <v>-1.936753758940462</v>
      </c>
      <c r="I201" s="25">
        <v>45.643246241059494</v>
      </c>
      <c r="J201" s="25" t="s">
        <v>73</v>
      </c>
      <c r="K201" s="25">
        <v>0.6143322358880653</v>
      </c>
      <c r="M201" s="25" t="s">
        <v>68</v>
      </c>
      <c r="N201" s="25">
        <v>0.36543835976678474</v>
      </c>
      <c r="X201" s="25">
        <v>50</v>
      </c>
    </row>
    <row r="202" spans="1:24" ht="12.75" hidden="1">
      <c r="A202" s="25">
        <v>909</v>
      </c>
      <c r="B202" s="25">
        <v>119.81999969482422</v>
      </c>
      <c r="C202" s="25">
        <v>126.0199966430664</v>
      </c>
      <c r="D202" s="25">
        <v>8.781084060668945</v>
      </c>
      <c r="E202" s="25">
        <v>9.205491065979004</v>
      </c>
      <c r="F202" s="25">
        <v>24.73459463384249</v>
      </c>
      <c r="G202" s="25" t="s">
        <v>56</v>
      </c>
      <c r="H202" s="25">
        <v>-2.7861999048744224</v>
      </c>
      <c r="I202" s="25">
        <v>67.03379978994975</v>
      </c>
      <c r="J202" s="25" t="s">
        <v>62</v>
      </c>
      <c r="K202" s="25">
        <v>0.6900219052190744</v>
      </c>
      <c r="L202" s="25">
        <v>0.3312493497493657</v>
      </c>
      <c r="M202" s="25">
        <v>0.16335338289213872</v>
      </c>
      <c r="N202" s="25">
        <v>0.030356305873476798</v>
      </c>
      <c r="O202" s="25">
        <v>0.02771262800790898</v>
      </c>
      <c r="P202" s="25">
        <v>0.00950244890264304</v>
      </c>
      <c r="Q202" s="25">
        <v>0.003373259311164012</v>
      </c>
      <c r="R202" s="25">
        <v>0.00046725071707776923</v>
      </c>
      <c r="S202" s="25">
        <v>0.000363581993529876</v>
      </c>
      <c r="T202" s="25">
        <v>0.0001398187609339762</v>
      </c>
      <c r="U202" s="25">
        <v>7.378356177358568E-05</v>
      </c>
      <c r="V202" s="25">
        <v>1.7345798874655495E-05</v>
      </c>
      <c r="W202" s="25">
        <v>2.2672208335019384E-05</v>
      </c>
      <c r="X202" s="25">
        <v>50</v>
      </c>
    </row>
    <row r="203" spans="1:24" ht="12.75" hidden="1">
      <c r="A203" s="25">
        <v>910</v>
      </c>
      <c r="B203" s="25">
        <v>133.89999389648438</v>
      </c>
      <c r="C203" s="25">
        <v>115.9000015258789</v>
      </c>
      <c r="D203" s="25">
        <v>8.91585922241211</v>
      </c>
      <c r="E203" s="25">
        <v>9.271879196166992</v>
      </c>
      <c r="F203" s="25">
        <v>30.42278936377754</v>
      </c>
      <c r="G203" s="25" t="s">
        <v>57</v>
      </c>
      <c r="H203" s="25">
        <v>-2.648776285888019</v>
      </c>
      <c r="I203" s="25">
        <v>81.25121761059631</v>
      </c>
      <c r="J203" s="25" t="s">
        <v>60</v>
      </c>
      <c r="K203" s="25">
        <v>0.03006820316352648</v>
      </c>
      <c r="L203" s="25">
        <v>-0.0018022224685053526</v>
      </c>
      <c r="M203" s="25">
        <v>-0.005262901968006623</v>
      </c>
      <c r="N203" s="25">
        <v>-0.00031392624572470134</v>
      </c>
      <c r="O203" s="25">
        <v>0.0015062084732856355</v>
      </c>
      <c r="P203" s="25">
        <v>-0.00020624422220704753</v>
      </c>
      <c r="Q203" s="25">
        <v>-2.016224303324239E-05</v>
      </c>
      <c r="R203" s="25">
        <v>-2.5247210136132735E-05</v>
      </c>
      <c r="S203" s="25">
        <v>4.42279639117807E-05</v>
      </c>
      <c r="T203" s="25">
        <v>-1.4687614095924275E-05</v>
      </c>
      <c r="U203" s="25">
        <v>5.414870557926207E-06</v>
      </c>
      <c r="V203" s="25">
        <v>-1.991492090226181E-06</v>
      </c>
      <c r="W203" s="25">
        <v>3.502860665498097E-06</v>
      </c>
      <c r="X203" s="25">
        <v>50</v>
      </c>
    </row>
    <row r="204" spans="1:24" ht="12.75" hidden="1">
      <c r="A204" s="25">
        <v>911</v>
      </c>
      <c r="B204" s="25">
        <v>83.37999725341797</v>
      </c>
      <c r="C204" s="25">
        <v>91.87999725341797</v>
      </c>
      <c r="D204" s="25">
        <v>9.686701774597168</v>
      </c>
      <c r="E204" s="25">
        <v>9.733027458190918</v>
      </c>
      <c r="F204" s="25">
        <v>19.779913300482004</v>
      </c>
      <c r="G204" s="25" t="s">
        <v>58</v>
      </c>
      <c r="H204" s="25">
        <v>15.139926987258441</v>
      </c>
      <c r="I204" s="25">
        <v>48.51992424067637</v>
      </c>
      <c r="J204" s="25" t="s">
        <v>61</v>
      </c>
      <c r="K204" s="25">
        <v>0.689366472089177</v>
      </c>
      <c r="L204" s="25">
        <v>-0.3312444470531568</v>
      </c>
      <c r="M204" s="25">
        <v>0.16326858107174458</v>
      </c>
      <c r="N204" s="25">
        <v>-0.03035468261399429</v>
      </c>
      <c r="O204" s="25">
        <v>0.027671665781801854</v>
      </c>
      <c r="P204" s="25">
        <v>-0.009500210443361143</v>
      </c>
      <c r="Q204" s="25">
        <v>0.003373199054949259</v>
      </c>
      <c r="R204" s="25">
        <v>-0.0004665681204176208</v>
      </c>
      <c r="S204" s="25">
        <v>0.00036088191036317825</v>
      </c>
      <c r="T204" s="25">
        <v>-0.00013904517216099807</v>
      </c>
      <c r="U204" s="25">
        <v>7.358459869318741E-05</v>
      </c>
      <c r="V204" s="25">
        <v>-1.7231096826800272E-05</v>
      </c>
      <c r="W204" s="25">
        <v>2.2399977632681437E-05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912</v>
      </c>
      <c r="B206" s="25">
        <v>97.58</v>
      </c>
      <c r="C206" s="25">
        <v>111.28</v>
      </c>
      <c r="D206" s="25">
        <v>9.345783725355997</v>
      </c>
      <c r="E206" s="25">
        <v>9.184534096054719</v>
      </c>
      <c r="F206" s="25">
        <v>22.206422007546387</v>
      </c>
      <c r="G206" s="25" t="s">
        <v>59</v>
      </c>
      <c r="H206" s="25">
        <v>8.912914716370551</v>
      </c>
      <c r="I206" s="25">
        <v>56.49291471637051</v>
      </c>
      <c r="J206" s="25" t="s">
        <v>73</v>
      </c>
      <c r="K206" s="25">
        <v>1.5089575882496615</v>
      </c>
      <c r="M206" s="25" t="s">
        <v>68</v>
      </c>
      <c r="N206" s="25">
        <v>1.1850046536581758</v>
      </c>
      <c r="X206" s="25">
        <v>50</v>
      </c>
    </row>
    <row r="207" spans="1:24" ht="12.75" hidden="1">
      <c r="A207" s="25">
        <v>909</v>
      </c>
      <c r="B207" s="25">
        <v>119.81999969482422</v>
      </c>
      <c r="C207" s="25">
        <v>126.0199966430664</v>
      </c>
      <c r="D207" s="25">
        <v>8.781084060668945</v>
      </c>
      <c r="E207" s="25">
        <v>9.205491065979004</v>
      </c>
      <c r="F207" s="25">
        <v>24.73459463384249</v>
      </c>
      <c r="G207" s="25" t="s">
        <v>56</v>
      </c>
      <c r="H207" s="25">
        <v>-2.7861999048744224</v>
      </c>
      <c r="I207" s="25">
        <v>67.03379978994975</v>
      </c>
      <c r="J207" s="25" t="s">
        <v>62</v>
      </c>
      <c r="K207" s="25">
        <v>0.7275104574084177</v>
      </c>
      <c r="L207" s="25">
        <v>0.9733686127158695</v>
      </c>
      <c r="M207" s="25">
        <v>0.17222868405567582</v>
      </c>
      <c r="N207" s="25">
        <v>0.030502034488384</v>
      </c>
      <c r="O207" s="25">
        <v>0.029218089770950067</v>
      </c>
      <c r="P207" s="25">
        <v>0.027922814178316015</v>
      </c>
      <c r="Q207" s="25">
        <v>0.0035565863244953404</v>
      </c>
      <c r="R207" s="25">
        <v>0.00046947261779775384</v>
      </c>
      <c r="S207" s="25">
        <v>0.00038329669216035956</v>
      </c>
      <c r="T207" s="25">
        <v>0.00041084991563616674</v>
      </c>
      <c r="U207" s="25">
        <v>7.77883794334695E-05</v>
      </c>
      <c r="V207" s="25">
        <v>1.7406998586648774E-05</v>
      </c>
      <c r="W207" s="25">
        <v>2.3891306860500042E-05</v>
      </c>
      <c r="X207" s="25">
        <v>50</v>
      </c>
    </row>
    <row r="208" spans="1:24" ht="12.75" hidden="1">
      <c r="A208" s="25">
        <v>911</v>
      </c>
      <c r="B208" s="25">
        <v>83.37999725341797</v>
      </c>
      <c r="C208" s="25">
        <v>91.87999725341797</v>
      </c>
      <c r="D208" s="25">
        <v>9.686701774597168</v>
      </c>
      <c r="E208" s="25">
        <v>9.733027458190918</v>
      </c>
      <c r="F208" s="25">
        <v>21.711345770141477</v>
      </c>
      <c r="G208" s="25" t="s">
        <v>57</v>
      </c>
      <c r="H208" s="25">
        <v>19.8777110048242</v>
      </c>
      <c r="I208" s="25">
        <v>53.257708258242126</v>
      </c>
      <c r="J208" s="25" t="s">
        <v>60</v>
      </c>
      <c r="K208" s="25">
        <v>-0.4240324997741621</v>
      </c>
      <c r="L208" s="25">
        <v>0.005296503925621663</v>
      </c>
      <c r="M208" s="25">
        <v>0.09878710766883302</v>
      </c>
      <c r="N208" s="25">
        <v>-0.00031584395194738724</v>
      </c>
      <c r="O208" s="25">
        <v>-0.017285197270048586</v>
      </c>
      <c r="P208" s="25">
        <v>0.0006060604062422647</v>
      </c>
      <c r="Q208" s="25">
        <v>0.001962804708894199</v>
      </c>
      <c r="R208" s="25">
        <v>-2.5366657877771686E-05</v>
      </c>
      <c r="S208" s="25">
        <v>-0.00024709787387773325</v>
      </c>
      <c r="T208" s="25">
        <v>4.316072475386017E-05</v>
      </c>
      <c r="U208" s="25">
        <v>3.762319452986052E-05</v>
      </c>
      <c r="V208" s="25">
        <v>-2.0044446062824716E-06</v>
      </c>
      <c r="W208" s="25">
        <v>-1.5997364162641156E-05</v>
      </c>
      <c r="X208" s="25">
        <v>50</v>
      </c>
    </row>
    <row r="209" spans="1:24" ht="12.75" hidden="1">
      <c r="A209" s="25">
        <v>910</v>
      </c>
      <c r="B209" s="25">
        <v>133.89999389648438</v>
      </c>
      <c r="C209" s="25">
        <v>115.9000015258789</v>
      </c>
      <c r="D209" s="25">
        <v>8.91585922241211</v>
      </c>
      <c r="E209" s="25">
        <v>9.271879196166992</v>
      </c>
      <c r="F209" s="25">
        <v>24.60040781049702</v>
      </c>
      <c r="G209" s="25" t="s">
        <v>58</v>
      </c>
      <c r="H209" s="25">
        <v>-18.19881625562128</v>
      </c>
      <c r="I209" s="25">
        <v>65.70117764086305</v>
      </c>
      <c r="J209" s="25" t="s">
        <v>61</v>
      </c>
      <c r="K209" s="25">
        <v>-0.5911581047180866</v>
      </c>
      <c r="L209" s="25">
        <v>0.9733542023675565</v>
      </c>
      <c r="M209" s="25">
        <v>-0.14108092348002332</v>
      </c>
      <c r="N209" s="25">
        <v>-0.03050039918638091</v>
      </c>
      <c r="O209" s="25">
        <v>-0.023556712954035032</v>
      </c>
      <c r="P209" s="25">
        <v>0.02791623617934107</v>
      </c>
      <c r="Q209" s="25">
        <v>-0.0029659237950982547</v>
      </c>
      <c r="R209" s="25">
        <v>-0.00046878680818682167</v>
      </c>
      <c r="S209" s="25">
        <v>-0.0002930170557257329</v>
      </c>
      <c r="T209" s="25">
        <v>0.0004085765595539798</v>
      </c>
      <c r="U209" s="25">
        <v>-6.808470612592593E-05</v>
      </c>
      <c r="V209" s="25">
        <v>-1.729120590404086E-05</v>
      </c>
      <c r="W209" s="25">
        <v>-1.7744826946195356E-05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912</v>
      </c>
      <c r="B211" s="25">
        <v>97.58</v>
      </c>
      <c r="C211" s="25">
        <v>111.28</v>
      </c>
      <c r="D211" s="25">
        <v>9.345783725355997</v>
      </c>
      <c r="E211" s="25">
        <v>9.184534096054719</v>
      </c>
      <c r="F211" s="25">
        <v>17.941598391799907</v>
      </c>
      <c r="G211" s="25" t="s">
        <v>59</v>
      </c>
      <c r="H211" s="25">
        <v>-1.936753758940462</v>
      </c>
      <c r="I211" s="25">
        <v>45.643246241059494</v>
      </c>
      <c r="J211" s="25" t="s">
        <v>73</v>
      </c>
      <c r="K211" s="25">
        <v>1.4740591220974053</v>
      </c>
      <c r="M211" s="25" t="s">
        <v>68</v>
      </c>
      <c r="N211" s="25">
        <v>0.7853377098830858</v>
      </c>
      <c r="X211" s="25">
        <v>50</v>
      </c>
    </row>
    <row r="212" spans="1:24" ht="12.75" hidden="1">
      <c r="A212" s="25">
        <v>910</v>
      </c>
      <c r="B212" s="25">
        <v>133.89999389648438</v>
      </c>
      <c r="C212" s="25">
        <v>115.9000015258789</v>
      </c>
      <c r="D212" s="25">
        <v>8.91585922241211</v>
      </c>
      <c r="E212" s="25">
        <v>9.271879196166992</v>
      </c>
      <c r="F212" s="25">
        <v>27.59613803650164</v>
      </c>
      <c r="G212" s="25" t="s">
        <v>56</v>
      </c>
      <c r="H212" s="25">
        <v>-10.198013778727088</v>
      </c>
      <c r="I212" s="25">
        <v>73.70198011775724</v>
      </c>
      <c r="J212" s="25" t="s">
        <v>62</v>
      </c>
      <c r="K212" s="25">
        <v>1.1589113184871243</v>
      </c>
      <c r="L212" s="25">
        <v>0.22930336564176815</v>
      </c>
      <c r="M212" s="25">
        <v>0.27435653553768874</v>
      </c>
      <c r="N212" s="25">
        <v>0.02982946431590134</v>
      </c>
      <c r="O212" s="25">
        <v>0.04654419880505754</v>
      </c>
      <c r="P212" s="25">
        <v>0.00657788290782361</v>
      </c>
      <c r="Q212" s="25">
        <v>0.0056654929975130915</v>
      </c>
      <c r="R212" s="25">
        <v>0.0004591130710952182</v>
      </c>
      <c r="S212" s="25">
        <v>0.0006106605457653436</v>
      </c>
      <c r="T212" s="25">
        <v>9.678287661412279E-05</v>
      </c>
      <c r="U212" s="25">
        <v>0.00012391975695657287</v>
      </c>
      <c r="V212" s="25">
        <v>1.7043371222471046E-05</v>
      </c>
      <c r="W212" s="25">
        <v>3.808018818722772E-05</v>
      </c>
      <c r="X212" s="25">
        <v>50</v>
      </c>
    </row>
    <row r="213" spans="1:24" ht="12.75" hidden="1">
      <c r="A213" s="25">
        <v>909</v>
      </c>
      <c r="B213" s="25">
        <v>119.81999969482422</v>
      </c>
      <c r="C213" s="25">
        <v>126.0199966430664</v>
      </c>
      <c r="D213" s="25">
        <v>8.781084060668945</v>
      </c>
      <c r="E213" s="25">
        <v>9.205491065979004</v>
      </c>
      <c r="F213" s="25">
        <v>25.722245455046398</v>
      </c>
      <c r="G213" s="25" t="s">
        <v>57</v>
      </c>
      <c r="H213" s="25">
        <v>-0.10954445969572646</v>
      </c>
      <c r="I213" s="25">
        <v>69.71045523512845</v>
      </c>
      <c r="J213" s="25" t="s">
        <v>60</v>
      </c>
      <c r="K213" s="25">
        <v>-0.06577734403141258</v>
      </c>
      <c r="L213" s="25">
        <v>-0.0012477229412675218</v>
      </c>
      <c r="M213" s="25">
        <v>0.018684135578743846</v>
      </c>
      <c r="N213" s="25">
        <v>-0.0003086339438954338</v>
      </c>
      <c r="O213" s="25">
        <v>-0.0021403314301943065</v>
      </c>
      <c r="P213" s="25">
        <v>-0.00014279280052868266</v>
      </c>
      <c r="Q213" s="25">
        <v>0.0005340277836657591</v>
      </c>
      <c r="R213" s="25">
        <v>-2.4821283400813682E-05</v>
      </c>
      <c r="S213" s="25">
        <v>1.317414713479492E-05</v>
      </c>
      <c r="T213" s="25">
        <v>-1.0166690039093667E-05</v>
      </c>
      <c r="U213" s="25">
        <v>2.142638189897101E-05</v>
      </c>
      <c r="V213" s="25">
        <v>-1.9579930024174805E-06</v>
      </c>
      <c r="W213" s="25">
        <v>2.0862632040640185E-06</v>
      </c>
      <c r="X213" s="25">
        <v>50</v>
      </c>
    </row>
    <row r="214" spans="1:24" ht="12.75" hidden="1">
      <c r="A214" s="25">
        <v>911</v>
      </c>
      <c r="B214" s="25">
        <v>83.37999725341797</v>
      </c>
      <c r="C214" s="25">
        <v>91.87999725341797</v>
      </c>
      <c r="D214" s="25">
        <v>9.686701774597168</v>
      </c>
      <c r="E214" s="25">
        <v>9.733027458190918</v>
      </c>
      <c r="F214" s="25">
        <v>21.711345770141477</v>
      </c>
      <c r="G214" s="25" t="s">
        <v>58</v>
      </c>
      <c r="H214" s="25">
        <v>19.8777110048242</v>
      </c>
      <c r="I214" s="25">
        <v>53.257708258242126</v>
      </c>
      <c r="J214" s="25" t="s">
        <v>61</v>
      </c>
      <c r="K214" s="25">
        <v>1.1570431215515427</v>
      </c>
      <c r="L214" s="25">
        <v>-0.22929997095966725</v>
      </c>
      <c r="M214" s="25">
        <v>0.27371958583542794</v>
      </c>
      <c r="N214" s="25">
        <v>-0.02982786761507277</v>
      </c>
      <c r="O214" s="25">
        <v>0.04649496127295562</v>
      </c>
      <c r="P214" s="25">
        <v>-0.006576332850848956</v>
      </c>
      <c r="Q214" s="25">
        <v>0.005640268187873951</v>
      </c>
      <c r="R214" s="25">
        <v>-0.0004584416167199694</v>
      </c>
      <c r="S214" s="25">
        <v>0.000610518422327859</v>
      </c>
      <c r="T214" s="25">
        <v>-9.624740837733507E-05</v>
      </c>
      <c r="U214" s="25">
        <v>0.00012205333392781836</v>
      </c>
      <c r="V214" s="25">
        <v>-1.6930527635884192E-05</v>
      </c>
      <c r="W214" s="25">
        <v>3.802299617623585E-05</v>
      </c>
      <c r="X214" s="25">
        <v>50</v>
      </c>
    </row>
    <row r="215" s="101" customFormat="1" ht="12.75">
      <c r="A215" s="101" t="s">
        <v>81</v>
      </c>
    </row>
    <row r="216" spans="1:24" s="101" customFormat="1" ht="12.75">
      <c r="A216" s="101">
        <v>912</v>
      </c>
      <c r="B216" s="101">
        <v>97.58</v>
      </c>
      <c r="C216" s="101">
        <v>111.28</v>
      </c>
      <c r="D216" s="101">
        <v>9.345783725355997</v>
      </c>
      <c r="E216" s="101">
        <v>9.184534096054719</v>
      </c>
      <c r="F216" s="101">
        <v>24.09431777611353</v>
      </c>
      <c r="G216" s="101" t="s">
        <v>59</v>
      </c>
      <c r="H216" s="101">
        <v>13.715702604073343</v>
      </c>
      <c r="I216" s="101">
        <v>61.2957026040733</v>
      </c>
      <c r="J216" s="101" t="s">
        <v>73</v>
      </c>
      <c r="K216" s="101">
        <v>0.9665949590954893</v>
      </c>
      <c r="M216" s="101" t="s">
        <v>68</v>
      </c>
      <c r="N216" s="101">
        <v>0.9102453040088677</v>
      </c>
      <c r="X216" s="101">
        <v>50</v>
      </c>
    </row>
    <row r="217" spans="1:24" s="101" customFormat="1" ht="12.75">
      <c r="A217" s="101">
        <v>910</v>
      </c>
      <c r="B217" s="101">
        <v>133.89999389648438</v>
      </c>
      <c r="C217" s="101">
        <v>115.9000015258789</v>
      </c>
      <c r="D217" s="101">
        <v>8.91585922241211</v>
      </c>
      <c r="E217" s="101">
        <v>9.271879196166992</v>
      </c>
      <c r="F217" s="101">
        <v>27.59613803650164</v>
      </c>
      <c r="G217" s="101" t="s">
        <v>56</v>
      </c>
      <c r="H217" s="101">
        <v>-10.198013778727088</v>
      </c>
      <c r="I217" s="101">
        <v>73.70198011775724</v>
      </c>
      <c r="J217" s="101" t="s">
        <v>62</v>
      </c>
      <c r="K217" s="101">
        <v>0.06414360956743502</v>
      </c>
      <c r="L217" s="101">
        <v>0.9800878636763325</v>
      </c>
      <c r="M217" s="101">
        <v>0.015185344347962003</v>
      </c>
      <c r="N217" s="101">
        <v>0.029667102578222106</v>
      </c>
      <c r="O217" s="101">
        <v>0.002576196268507126</v>
      </c>
      <c r="P217" s="101">
        <v>0.02811561859128815</v>
      </c>
      <c r="Q217" s="101">
        <v>0.00031361098985939186</v>
      </c>
      <c r="R217" s="101">
        <v>0.00045660379631211486</v>
      </c>
      <c r="S217" s="101">
        <v>3.375591925935123E-05</v>
      </c>
      <c r="T217" s="101">
        <v>0.00041370369197545656</v>
      </c>
      <c r="U217" s="101">
        <v>6.847891104538987E-06</v>
      </c>
      <c r="V217" s="101">
        <v>1.693534837588253E-05</v>
      </c>
      <c r="W217" s="101">
        <v>2.094911238285566E-06</v>
      </c>
      <c r="X217" s="101">
        <v>50</v>
      </c>
    </row>
    <row r="218" spans="1:24" s="101" customFormat="1" ht="12.75">
      <c r="A218" s="101">
        <v>911</v>
      </c>
      <c r="B218" s="101">
        <v>83.37999725341797</v>
      </c>
      <c r="C218" s="101">
        <v>91.87999725341797</v>
      </c>
      <c r="D218" s="101">
        <v>9.686701774597168</v>
      </c>
      <c r="E218" s="101">
        <v>9.733027458190918</v>
      </c>
      <c r="F218" s="101">
        <v>19.779913300482004</v>
      </c>
      <c r="G218" s="101" t="s">
        <v>57</v>
      </c>
      <c r="H218" s="101">
        <v>15.139926987258441</v>
      </c>
      <c r="I218" s="101">
        <v>48.51992424067637</v>
      </c>
      <c r="J218" s="101" t="s">
        <v>60</v>
      </c>
      <c r="K218" s="101">
        <v>-0.05490846169127943</v>
      </c>
      <c r="L218" s="101">
        <v>0.005332927706870678</v>
      </c>
      <c r="M218" s="101">
        <v>0.01290904112982693</v>
      </c>
      <c r="N218" s="101">
        <v>-0.00030716090507247417</v>
      </c>
      <c r="O218" s="101">
        <v>-0.0022196993907137442</v>
      </c>
      <c r="P218" s="101">
        <v>0.0006101552296943446</v>
      </c>
      <c r="Q218" s="101">
        <v>0.0002621603066135658</v>
      </c>
      <c r="R218" s="101">
        <v>-2.4664496595237618E-05</v>
      </c>
      <c r="S218" s="101">
        <v>-3.018369404960423E-05</v>
      </c>
      <c r="T218" s="101">
        <v>4.345001322892586E-05</v>
      </c>
      <c r="U218" s="101">
        <v>5.391896582765453E-06</v>
      </c>
      <c r="V218" s="101">
        <v>-1.945031022099123E-06</v>
      </c>
      <c r="W218" s="101">
        <v>-1.9037751311241428E-06</v>
      </c>
      <c r="X218" s="101">
        <v>50</v>
      </c>
    </row>
    <row r="219" spans="1:24" s="101" customFormat="1" ht="12.75">
      <c r="A219" s="101">
        <v>909</v>
      </c>
      <c r="B219" s="101">
        <v>119.81999969482422</v>
      </c>
      <c r="C219" s="101">
        <v>126.0199966430664</v>
      </c>
      <c r="D219" s="101">
        <v>8.781084060668945</v>
      </c>
      <c r="E219" s="101">
        <v>9.205491065979004</v>
      </c>
      <c r="F219" s="101">
        <v>21.67959156396752</v>
      </c>
      <c r="G219" s="101" t="s">
        <v>58</v>
      </c>
      <c r="H219" s="101">
        <v>-11.065634727852427</v>
      </c>
      <c r="I219" s="101">
        <v>58.75436496697175</v>
      </c>
      <c r="J219" s="101" t="s">
        <v>61</v>
      </c>
      <c r="K219" s="101">
        <v>-0.03315815861951386</v>
      </c>
      <c r="L219" s="101">
        <v>0.9800733546055166</v>
      </c>
      <c r="M219" s="101">
        <v>-0.007996958176370448</v>
      </c>
      <c r="N219" s="101">
        <v>-0.0296655124271459</v>
      </c>
      <c r="O219" s="101">
        <v>-0.001307563317294835</v>
      </c>
      <c r="P219" s="101">
        <v>0.028108997124879152</v>
      </c>
      <c r="Q219" s="101">
        <v>-0.00017211573605242704</v>
      </c>
      <c r="R219" s="101">
        <v>-0.00045593715511497724</v>
      </c>
      <c r="S219" s="101">
        <v>-1.5113130005519217E-05</v>
      </c>
      <c r="T219" s="101">
        <v>0.0004114156549093989</v>
      </c>
      <c r="U219" s="101">
        <v>-4.221500185998623E-06</v>
      </c>
      <c r="V219" s="101">
        <v>-1.682328383329423E-05</v>
      </c>
      <c r="W219" s="101">
        <v>-8.74238723924087E-07</v>
      </c>
      <c r="X219" s="101">
        <v>50</v>
      </c>
    </row>
    <row r="220" ht="12.75" hidden="1">
      <c r="A220" s="25" t="s">
        <v>80</v>
      </c>
    </row>
    <row r="221" spans="1:24" ht="12.75" hidden="1">
      <c r="A221" s="25">
        <v>912</v>
      </c>
      <c r="B221" s="25">
        <v>97.58</v>
      </c>
      <c r="C221" s="25">
        <v>111.28</v>
      </c>
      <c r="D221" s="25">
        <v>9.345783725355997</v>
      </c>
      <c r="E221" s="25">
        <v>9.184534096054719</v>
      </c>
      <c r="F221" s="25">
        <v>22.206422007546387</v>
      </c>
      <c r="G221" s="25" t="s">
        <v>59</v>
      </c>
      <c r="H221" s="25">
        <v>8.912914716370551</v>
      </c>
      <c r="I221" s="25">
        <v>56.49291471637051</v>
      </c>
      <c r="J221" s="25" t="s">
        <v>73</v>
      </c>
      <c r="K221" s="25">
        <v>1.0489506910041206</v>
      </c>
      <c r="M221" s="25" t="s">
        <v>68</v>
      </c>
      <c r="N221" s="25">
        <v>0.5674268090363864</v>
      </c>
      <c r="X221" s="25">
        <v>50</v>
      </c>
    </row>
    <row r="222" spans="1:24" ht="12.75" hidden="1">
      <c r="A222" s="25">
        <v>911</v>
      </c>
      <c r="B222" s="25">
        <v>83.37999725341797</v>
      </c>
      <c r="C222" s="25">
        <v>91.87999725341797</v>
      </c>
      <c r="D222" s="25">
        <v>9.686701774597168</v>
      </c>
      <c r="E222" s="25">
        <v>9.733027458190918</v>
      </c>
      <c r="F222" s="25">
        <v>18.770069051660492</v>
      </c>
      <c r="G222" s="25" t="s">
        <v>56</v>
      </c>
      <c r="H222" s="25">
        <v>12.662789413227294</v>
      </c>
      <c r="I222" s="25">
        <v>46.04278666664522</v>
      </c>
      <c r="J222" s="25" t="s">
        <v>62</v>
      </c>
      <c r="K222" s="25">
        <v>0.9681368482841858</v>
      </c>
      <c r="L222" s="25">
        <v>0.23792301344902556</v>
      </c>
      <c r="M222" s="25">
        <v>0.22919277874768548</v>
      </c>
      <c r="N222" s="25">
        <v>0.030720056254392603</v>
      </c>
      <c r="O222" s="25">
        <v>0.03888226372215051</v>
      </c>
      <c r="P222" s="25">
        <v>0.006825378536667383</v>
      </c>
      <c r="Q222" s="25">
        <v>0.004732837538522236</v>
      </c>
      <c r="R222" s="25">
        <v>0.00047291788233021795</v>
      </c>
      <c r="S222" s="25">
        <v>0.0005101352902220197</v>
      </c>
      <c r="T222" s="25">
        <v>0.00010041918145517039</v>
      </c>
      <c r="U222" s="25">
        <v>0.00010351125943240718</v>
      </c>
      <c r="V222" s="25">
        <v>1.7559179218927726E-05</v>
      </c>
      <c r="W222" s="25">
        <v>3.180741105095962E-05</v>
      </c>
      <c r="X222" s="25">
        <v>50</v>
      </c>
    </row>
    <row r="223" spans="1:24" ht="12.75" hidden="1">
      <c r="A223" s="25">
        <v>909</v>
      </c>
      <c r="B223" s="25">
        <v>119.81999969482422</v>
      </c>
      <c r="C223" s="25">
        <v>126.0199966430664</v>
      </c>
      <c r="D223" s="25">
        <v>8.781084060668945</v>
      </c>
      <c r="E223" s="25">
        <v>9.205491065979004</v>
      </c>
      <c r="F223" s="25">
        <v>21.67959156396752</v>
      </c>
      <c r="G223" s="25" t="s">
        <v>57</v>
      </c>
      <c r="H223" s="25">
        <v>-11.065634727852427</v>
      </c>
      <c r="I223" s="25">
        <v>58.75436496697175</v>
      </c>
      <c r="J223" s="25" t="s">
        <v>60</v>
      </c>
      <c r="K223" s="25">
        <v>0.7661202752323402</v>
      </c>
      <c r="L223" s="25">
        <v>-0.001293862031820675</v>
      </c>
      <c r="M223" s="25">
        <v>-0.18294939764594365</v>
      </c>
      <c r="N223" s="25">
        <v>-0.0003171987465430859</v>
      </c>
      <c r="O223" s="25">
        <v>0.030510573368634174</v>
      </c>
      <c r="P223" s="25">
        <v>-0.00014818217058842935</v>
      </c>
      <c r="Q223" s="25">
        <v>-0.003851400122511994</v>
      </c>
      <c r="R223" s="25">
        <v>-2.5493936568957965E-05</v>
      </c>
      <c r="S223" s="25">
        <v>0.00037802165551821456</v>
      </c>
      <c r="T223" s="25">
        <v>-1.0564118460150086E-05</v>
      </c>
      <c r="U223" s="25">
        <v>-8.873390780801106E-05</v>
      </c>
      <c r="V223" s="25">
        <v>-2.0058167318245584E-06</v>
      </c>
      <c r="W223" s="25">
        <v>2.2845245507733086E-05</v>
      </c>
      <c r="X223" s="25">
        <v>50</v>
      </c>
    </row>
    <row r="224" spans="1:24" ht="12.75" hidden="1">
      <c r="A224" s="25">
        <v>910</v>
      </c>
      <c r="B224" s="25">
        <v>133.89999389648438</v>
      </c>
      <c r="C224" s="25">
        <v>115.9000015258789</v>
      </c>
      <c r="D224" s="25">
        <v>8.91585922241211</v>
      </c>
      <c r="E224" s="25">
        <v>9.271879196166992</v>
      </c>
      <c r="F224" s="25">
        <v>30.42278936377754</v>
      </c>
      <c r="G224" s="25" t="s">
        <v>58</v>
      </c>
      <c r="H224" s="25">
        <v>-2.648776285888019</v>
      </c>
      <c r="I224" s="25">
        <v>81.25121761059631</v>
      </c>
      <c r="J224" s="25" t="s">
        <v>61</v>
      </c>
      <c r="K224" s="25">
        <v>-0.5919025940841618</v>
      </c>
      <c r="L224" s="25">
        <v>-0.23791949531240145</v>
      </c>
      <c r="M224" s="25">
        <v>-0.13805378564556603</v>
      </c>
      <c r="N224" s="25">
        <v>-0.03071841859907892</v>
      </c>
      <c r="O224" s="25">
        <v>-0.02410260037581117</v>
      </c>
      <c r="P224" s="25">
        <v>-0.0068237697948509</v>
      </c>
      <c r="Q224" s="25">
        <v>-0.0027507214076237913</v>
      </c>
      <c r="R224" s="25">
        <v>-0.00047223022205902473</v>
      </c>
      <c r="S224" s="25">
        <v>-0.0003425458250937713</v>
      </c>
      <c r="T224" s="25">
        <v>-9.986196175364448E-05</v>
      </c>
      <c r="U224" s="25">
        <v>-5.3299853981061694E-05</v>
      </c>
      <c r="V224" s="25">
        <v>-1.7444238994027684E-05</v>
      </c>
      <c r="W224" s="25">
        <v>-2.213156468612442E-05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912</v>
      </c>
      <c r="B226" s="25">
        <v>97.58</v>
      </c>
      <c r="C226" s="25">
        <v>111.28</v>
      </c>
      <c r="D226" s="25">
        <v>9.345783725355997</v>
      </c>
      <c r="E226" s="25">
        <v>9.184534096054719</v>
      </c>
      <c r="F226" s="25">
        <v>24.09431777611353</v>
      </c>
      <c r="G226" s="25" t="s">
        <v>59</v>
      </c>
      <c r="H226" s="25">
        <v>13.715702604073343</v>
      </c>
      <c r="I226" s="25">
        <v>61.2957026040733</v>
      </c>
      <c r="J226" s="25" t="s">
        <v>73</v>
      </c>
      <c r="K226" s="25">
        <v>1.9609923817106072</v>
      </c>
      <c r="M226" s="25" t="s">
        <v>68</v>
      </c>
      <c r="N226" s="25">
        <v>1.0620227499891015</v>
      </c>
      <c r="X226" s="25">
        <v>50</v>
      </c>
    </row>
    <row r="227" spans="1:24" ht="12.75" hidden="1">
      <c r="A227" s="25">
        <v>911</v>
      </c>
      <c r="B227" s="25">
        <v>83.37999725341797</v>
      </c>
      <c r="C227" s="25">
        <v>91.87999725341797</v>
      </c>
      <c r="D227" s="25">
        <v>9.686701774597168</v>
      </c>
      <c r="E227" s="25">
        <v>9.733027458190918</v>
      </c>
      <c r="F227" s="25">
        <v>18.770069051660492</v>
      </c>
      <c r="G227" s="25" t="s">
        <v>56</v>
      </c>
      <c r="H227" s="25">
        <v>12.662789413227294</v>
      </c>
      <c r="I227" s="25">
        <v>46.04278666664522</v>
      </c>
      <c r="J227" s="25" t="s">
        <v>62</v>
      </c>
      <c r="K227" s="25">
        <v>1.3221520111532177</v>
      </c>
      <c r="L227" s="25">
        <v>0.33314974654689855</v>
      </c>
      <c r="M227" s="25">
        <v>0.31300105871230677</v>
      </c>
      <c r="N227" s="25">
        <v>0.03153610475335477</v>
      </c>
      <c r="O227" s="25">
        <v>0.05310010019148274</v>
      </c>
      <c r="P227" s="25">
        <v>0.009557140112501193</v>
      </c>
      <c r="Q227" s="25">
        <v>0.006463456091546566</v>
      </c>
      <c r="R227" s="25">
        <v>0.00048548979480176295</v>
      </c>
      <c r="S227" s="25">
        <v>0.0006966615596070999</v>
      </c>
      <c r="T227" s="25">
        <v>0.0001406014958191897</v>
      </c>
      <c r="U227" s="25">
        <v>0.0001413555444449717</v>
      </c>
      <c r="V227" s="25">
        <v>1.8032054005487588E-05</v>
      </c>
      <c r="W227" s="25">
        <v>4.343603418522971E-05</v>
      </c>
      <c r="X227" s="25">
        <v>50</v>
      </c>
    </row>
    <row r="228" spans="1:24" ht="12.75" hidden="1">
      <c r="A228" s="25">
        <v>910</v>
      </c>
      <c r="B228" s="25">
        <v>133.89999389648438</v>
      </c>
      <c r="C228" s="25">
        <v>115.9000015258789</v>
      </c>
      <c r="D228" s="25">
        <v>8.91585922241211</v>
      </c>
      <c r="E228" s="25">
        <v>9.271879196166992</v>
      </c>
      <c r="F228" s="25">
        <v>24.60040781049702</v>
      </c>
      <c r="G228" s="25" t="s">
        <v>57</v>
      </c>
      <c r="H228" s="25">
        <v>-18.19881625562128</v>
      </c>
      <c r="I228" s="25">
        <v>65.70117764086305</v>
      </c>
      <c r="J228" s="25" t="s">
        <v>60</v>
      </c>
      <c r="K228" s="25">
        <v>1.2255792570674258</v>
      </c>
      <c r="L228" s="25">
        <v>-0.0018119287593978766</v>
      </c>
      <c r="M228" s="25">
        <v>-0.2914550792696927</v>
      </c>
      <c r="N228" s="25">
        <v>-0.00032543657156553255</v>
      </c>
      <c r="O228" s="25">
        <v>0.049003714229390406</v>
      </c>
      <c r="P228" s="25">
        <v>-0.0002075378012412706</v>
      </c>
      <c r="Q228" s="25">
        <v>-0.006078293388170856</v>
      </c>
      <c r="R228" s="25">
        <v>-2.6152606434745367E-05</v>
      </c>
      <c r="S228" s="25">
        <v>0.000623324263289717</v>
      </c>
      <c r="T228" s="25">
        <v>-1.47956788122527E-05</v>
      </c>
      <c r="U228" s="25">
        <v>-0.00013632237990426443</v>
      </c>
      <c r="V228" s="25">
        <v>-2.0537113445853857E-06</v>
      </c>
      <c r="W228" s="25">
        <v>3.819589029647731E-05</v>
      </c>
      <c r="X228" s="25">
        <v>50</v>
      </c>
    </row>
    <row r="229" spans="1:24" ht="12.75" hidden="1">
      <c r="A229" s="25">
        <v>909</v>
      </c>
      <c r="B229" s="25">
        <v>119.81999969482422</v>
      </c>
      <c r="C229" s="25">
        <v>126.0199966430664</v>
      </c>
      <c r="D229" s="25">
        <v>8.781084060668945</v>
      </c>
      <c r="E229" s="25">
        <v>9.205491065979004</v>
      </c>
      <c r="F229" s="25">
        <v>25.722245455046398</v>
      </c>
      <c r="G229" s="25" t="s">
        <v>58</v>
      </c>
      <c r="H229" s="25">
        <v>-0.10954445969572646</v>
      </c>
      <c r="I229" s="25">
        <v>69.71045523512845</v>
      </c>
      <c r="J229" s="25" t="s">
        <v>61</v>
      </c>
      <c r="K229" s="25">
        <v>-0.4960256296226587</v>
      </c>
      <c r="L229" s="25">
        <v>-0.33314481916793126</v>
      </c>
      <c r="M229" s="25">
        <v>-0.11412098633871881</v>
      </c>
      <c r="N229" s="25">
        <v>-0.031534425538646695</v>
      </c>
      <c r="O229" s="25">
        <v>-0.020451323479661294</v>
      </c>
      <c r="P229" s="25">
        <v>-0.009554886456208429</v>
      </c>
      <c r="Q229" s="25">
        <v>-0.00219786581361758</v>
      </c>
      <c r="R229" s="25">
        <v>-0.0004847848822244019</v>
      </c>
      <c r="S229" s="25">
        <v>-0.00031113371952992854</v>
      </c>
      <c r="T229" s="25">
        <v>-0.00013982084435118492</v>
      </c>
      <c r="U229" s="25">
        <v>-3.738447114206339E-05</v>
      </c>
      <c r="V229" s="25">
        <v>-1.7914721358981342E-05</v>
      </c>
      <c r="W229" s="25">
        <v>-2.0682432888804795E-05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2004-03-02T12:30:30Z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