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<sst xmlns="http://schemas.openxmlformats.org/spreadsheetml/2006/main" count="627" uniqueCount="147">
  <si>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</si>
  <si>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</si>
  <si>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</si>
  <si>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</si>
  <si>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</si>
  <si>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</si>
  <si>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</si>
  <si>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</si>
  <si>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</si>
  <si>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</si>
  <si>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</si>
  <si>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</si>
  <si>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</si>
  <si>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</si>
  <si>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</si>
  <si>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</si>
  <si>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</si>
  <si>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</si>
  <si>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</si>
  <si>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</si>
  <si>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</si>
  <si>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</si>
  <si>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</si>
  <si>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</si>
  <si>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</si>
  <si>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</si>
  <si>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</si>
  <si>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</si>
  <si>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</si>
  <si>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</si>
  <si>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</si>
  <si>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</si>
  <si>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</si>
  <si>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</si>
  <si>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</si>
  <si>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</si>
  <si>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</si>
  <si>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</si>
  <si>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</si>
  <si>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</si>
  <si>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</si>
  <si>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</si>
  <si>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</si>
  <si>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</si>
  <si>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</si>
  <si>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</si>
  <si>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</si>
  <si>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</si>
  <si>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</si>
  <si>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</si>
  <si>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</si>
  <si>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</si>
  <si>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</si>
  <si>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</si>
  <si>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</si>
  <si>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</si>
  <si>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</si>
  <si>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</si>
  <si>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</si>
  <si>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</si>
  <si>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</si>
  <si>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</si>
  <si>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</si>
  <si>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</si>
  <si>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</si>
  <si>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</si>
  <si>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</si>
  <si>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</si>
  <si>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</si>
  <si>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</si>
  <si>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</si>
  <si>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</si>
  <si>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</si>
  <si>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</si>
  <si>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</si>
  <si>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</si>
  <si>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</si>
  <si>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</si>
  <si>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</si>
  <si>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</si>
  <si>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</si>
  <si>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</si>
  <si>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</si>
  <si>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</si>
  <si>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</si>
  <si>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</si>
  <si>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</si>
  <si>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</si>
  <si>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</si>
  <si>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</si>
  <si>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</si>
  <si>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</si>
  <si>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</si>
  <si>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</si>
  <si>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</si>
  <si>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</si>
  <si>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</si>
  <si>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</si>
  <si>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</si>
  <si>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</si>
  <si>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</si>
  <si>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</si>
  <si>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</si>
  <si>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</si>
  <si>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</si>
  <si>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</si>
  <si>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</si>
  <si>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</si>
  <si>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</si>
  <si>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</si>
  <si>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</si>
  <si>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</si>
  <si>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</si>
  <si>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</si>
  <si>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</si>
  <si>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</si>
  <si>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</si>
  <si>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</si>
  <si>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</si>
  <si>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</si>
  <si>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</si>
  <si>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</si>
  <si>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</si>
  <si>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</si>
  <si>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</si>
  <si>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</si>
  <si>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</si>
  <si>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</si>
  <si>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</si>
  <si>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</si>
  <si>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</si>
  <si>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</si>
  <si>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</si>
  <si>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</si>
  <si>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</si>
  <si>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</si>
  <si>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</si>
  <si>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</si>
  <si>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calculated</t>
  </si>
  <si>
    <t>0.87 PS</t>
  </si>
  <si>
    <t>midplane shim</t>
  </si>
  <si>
    <t>Cas 5</t>
  </si>
  <si>
    <t>AP  208 midp 125µ</t>
  </si>
  <si>
    <t>PS = 0.87 montiert</t>
  </si>
  <si>
    <t>between to Coillegs Polyimidfilm 1 X 125µ on the whole length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</si>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</sst>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76" fontId="0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6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97.31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15.117237152511365</v>
      </c>
      <c r="C41" s="77">
        <f aca="true" t="shared" si="0" ref="C41:C55">($B$41*H41+$B$42*J41+$B$43*L41+$B$44*N41+$B$45*P41+$B$46*R41+$B$47*T41+$B$48*V41)/100</f>
        <v>2.818364400572127E-09</v>
      </c>
      <c r="D41" s="77">
        <f aca="true" t="shared" si="1" ref="D41:D55">($B$41*I41+$B$42*K41+$B$43*M41+$B$44*O41+$B$45*Q41+$B$46*S41+$B$47*U41+$B$48*W41)/100</f>
        <v>-3.5824845881901514E-08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-1.712429210200412</v>
      </c>
      <c r="C42" s="77">
        <f t="shared" si="0"/>
        <v>-8.552768190546465E-11</v>
      </c>
      <c r="D42" s="77">
        <f t="shared" si="1"/>
        <v>-3.187844721450272E-08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3.8974765072245106</v>
      </c>
      <c r="C43" s="77">
        <f t="shared" si="0"/>
        <v>-0.03622541736153651</v>
      </c>
      <c r="D43" s="77">
        <f t="shared" si="1"/>
        <v>-0.43139869880875187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-2.6106434510566032</v>
      </c>
      <c r="C44" s="77">
        <f t="shared" si="0"/>
        <v>-0.0024823545764434156</v>
      </c>
      <c r="D44" s="77">
        <f t="shared" si="1"/>
        <v>-0.4563664724959166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15.117237152511365</v>
      </c>
      <c r="C45" s="77">
        <f t="shared" si="0"/>
        <v>0.00741466173302312</v>
      </c>
      <c r="D45" s="77">
        <f t="shared" si="1"/>
        <v>-0.10221873654821363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-1.712429210200412</v>
      </c>
      <c r="C46" s="77">
        <f t="shared" si="0"/>
        <v>-0.0005935075794896656</v>
      </c>
      <c r="D46" s="77">
        <f t="shared" si="1"/>
        <v>-0.05740854927387676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3.8974765072245106</v>
      </c>
      <c r="C47" s="77">
        <f t="shared" si="0"/>
        <v>-0.0016415556183426371</v>
      </c>
      <c r="D47" s="77">
        <f t="shared" si="1"/>
        <v>-0.01730916548477014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-2.6106434510566032</v>
      </c>
      <c r="C48" s="77">
        <f t="shared" si="0"/>
        <v>-0.00028405150157913034</v>
      </c>
      <c r="D48" s="77">
        <f t="shared" si="1"/>
        <v>-0.01308892035494115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9.76699521354423E-05</v>
      </c>
      <c r="D49" s="77">
        <f t="shared" si="1"/>
        <v>-0.0021141681204471063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-4.772445663172912E-05</v>
      </c>
      <c r="D50" s="77">
        <f t="shared" si="1"/>
        <v>-0.0008824683423468794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-3.682299868799219E-05</v>
      </c>
      <c r="D51" s="77">
        <f t="shared" si="1"/>
        <v>-0.00022514848880964252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-2.0232530699701743E-05</v>
      </c>
      <c r="D52" s="77">
        <f t="shared" si="1"/>
        <v>-0.00019158839280947106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-1.5325287957287699E-06</v>
      </c>
      <c r="D53" s="77">
        <f t="shared" si="1"/>
        <v>-4.626543764020911E-05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-3.767209078817384E-06</v>
      </c>
      <c r="D54" s="77">
        <f t="shared" si="1"/>
        <v>-3.258237215847107E-05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-2.7635716174237815E-06</v>
      </c>
      <c r="D55" s="77">
        <f t="shared" si="1"/>
        <v>-1.3955023481105404E-05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9" sqref="E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10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3">
        <v>0.9325</v>
      </c>
      <c r="I2" s="106" t="s">
        <v>138</v>
      </c>
      <c r="J2" s="107" t="s">
        <v>139</v>
      </c>
    </row>
    <row r="3" spans="1:9" s="2" customFormat="1" ht="13.5" thickBot="1">
      <c r="A3" s="10">
        <v>758</v>
      </c>
      <c r="B3" s="11">
        <v>113.86</v>
      </c>
      <c r="C3" s="11">
        <v>130.74333333333334</v>
      </c>
      <c r="D3" s="11">
        <v>9.184072255018513</v>
      </c>
      <c r="E3" s="11">
        <v>9.365005796047408</v>
      </c>
      <c r="F3" s="12" t="s">
        <v>69</v>
      </c>
      <c r="H3" s="104">
        <v>0.0625</v>
      </c>
      <c r="I3" s="105" t="s">
        <v>140</v>
      </c>
    </row>
    <row r="4" spans="1:9" ht="16.5" customHeight="1">
      <c r="A4" s="13">
        <v>757</v>
      </c>
      <c r="B4" s="14">
        <v>101.97666666666667</v>
      </c>
      <c r="C4" s="14">
        <v>100.34333333333332</v>
      </c>
      <c r="D4" s="14">
        <v>9.076853806712082</v>
      </c>
      <c r="E4" s="14">
        <v>9.596241151633995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759</v>
      </c>
      <c r="B5" s="26">
        <v>104.76666666666667</v>
      </c>
      <c r="C5" s="26">
        <v>103.9</v>
      </c>
      <c r="D5" s="26">
        <v>9.328483486466846</v>
      </c>
      <c r="E5" s="26">
        <v>9.992088666012345</v>
      </c>
      <c r="F5" s="15" t="s">
        <v>71</v>
      </c>
      <c r="I5" s="75">
        <v>380</v>
      </c>
    </row>
    <row r="6" spans="1:6" s="2" customFormat="1" ht="13.5" thickBot="1">
      <c r="A6" s="16">
        <v>760</v>
      </c>
      <c r="B6" s="17">
        <v>97.31</v>
      </c>
      <c r="C6" s="17">
        <v>104.06</v>
      </c>
      <c r="D6" s="17">
        <v>9.632228114580904</v>
      </c>
      <c r="E6" s="17">
        <v>10.253386560425007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11" t="s">
        <v>75</v>
      </c>
      <c r="B9" s="112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6" s="2" customFormat="1" ht="12.75">
      <c r="A11" s="28"/>
      <c r="B11" s="29"/>
      <c r="C11" s="29"/>
      <c r="D11" s="29"/>
      <c r="E11" s="110" t="s">
        <v>145</v>
      </c>
      <c r="F11" s="110" t="s">
        <v>146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2" t="s">
        <v>142</v>
      </c>
      <c r="B13" s="102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8" t="s">
        <v>143</v>
      </c>
      <c r="B15" s="79"/>
      <c r="C15" s="79"/>
      <c r="D15" s="79"/>
      <c r="E15" s="79"/>
      <c r="F15" s="75">
        <v>383</v>
      </c>
      <c r="K15" s="75">
        <v>353</v>
      </c>
    </row>
    <row r="16" spans="1:5" ht="12.75">
      <c r="A16" s="109" t="s">
        <v>144</v>
      </c>
      <c r="B16" s="55"/>
      <c r="C16" s="55"/>
      <c r="D16" s="55"/>
      <c r="E16" s="55"/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15.117237152511365</v>
      </c>
      <c r="C19" s="34">
        <v>49.59390381917804</v>
      </c>
      <c r="D19" s="35">
        <v>18.930069654013636</v>
      </c>
      <c r="K19" s="97" t="s">
        <v>131</v>
      </c>
    </row>
    <row r="20" spans="1:11" ht="12.75">
      <c r="A20" s="33" t="s">
        <v>57</v>
      </c>
      <c r="B20" s="34">
        <v>-1.712429210200412</v>
      </c>
      <c r="C20" s="34">
        <v>35.55423745646625</v>
      </c>
      <c r="D20" s="35">
        <v>13.945691081072699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3.8974765072245106</v>
      </c>
      <c r="C21" s="34">
        <v>33.70747650722451</v>
      </c>
      <c r="D21" s="35">
        <v>13.656103869285543</v>
      </c>
      <c r="F21" s="24" t="s">
        <v>134</v>
      </c>
    </row>
    <row r="22" spans="1:11" ht="16.5" thickBot="1">
      <c r="A22" s="36" t="s">
        <v>59</v>
      </c>
      <c r="B22" s="37">
        <v>-2.6106434510566032</v>
      </c>
      <c r="C22" s="37">
        <v>43.7493565489434</v>
      </c>
      <c r="D22" s="38">
        <v>16.888013448972195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9.307848930358887</v>
      </c>
      <c r="I23" s="75">
        <v>412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-0.03622541736153651</v>
      </c>
      <c r="C27" s="44">
        <v>-0.0024823545764434156</v>
      </c>
      <c r="D27" s="44">
        <v>0.00741466173302312</v>
      </c>
      <c r="E27" s="44">
        <v>-0.0005935075794896656</v>
      </c>
      <c r="F27" s="44">
        <v>-0.0016415556183426371</v>
      </c>
      <c r="G27" s="44">
        <v>-0.00028405150157913034</v>
      </c>
      <c r="H27" s="44">
        <v>9.76699521354423E-05</v>
      </c>
      <c r="I27" s="45">
        <v>-4.772445663172912E-05</v>
      </c>
    </row>
    <row r="28" spans="1:9" ht="13.5" thickBot="1">
      <c r="A28" s="46" t="s">
        <v>61</v>
      </c>
      <c r="B28" s="47">
        <v>-0.43139869880875187</v>
      </c>
      <c r="C28" s="47">
        <v>-0.4563664724959166</v>
      </c>
      <c r="D28" s="47">
        <v>-0.10221873654821363</v>
      </c>
      <c r="E28" s="47">
        <v>-0.05740854927387676</v>
      </c>
      <c r="F28" s="47">
        <v>-0.01730916548477014</v>
      </c>
      <c r="G28" s="47">
        <v>-0.01308892035494115</v>
      </c>
      <c r="H28" s="47">
        <v>-0.0021141681204471063</v>
      </c>
      <c r="I28" s="48">
        <v>-0.0008824683423468794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758</v>
      </c>
      <c r="B39" s="50">
        <v>113.86</v>
      </c>
      <c r="C39" s="50">
        <v>130.74333333333334</v>
      </c>
      <c r="D39" s="50">
        <v>9.184072255018513</v>
      </c>
      <c r="E39" s="50">
        <v>9.365005796047408</v>
      </c>
      <c r="F39" s="54">
        <f>I39*D39/(23678+B39)*1000</f>
        <v>16.888013448972195</v>
      </c>
      <c r="G39" s="59" t="s">
        <v>59</v>
      </c>
      <c r="H39" s="58">
        <f>I39-B39+X39</f>
        <v>-2.6106434510566032</v>
      </c>
      <c r="I39" s="58">
        <f>(B39+C42-2*X39)*(23678+B39)*E42/((23678+C42)*D39+E42*(23678+B39))</f>
        <v>43.7493565489434</v>
      </c>
      <c r="J39" s="24" t="s">
        <v>73</v>
      </c>
      <c r="K39" s="24">
        <f>(K40*K40+L40*L40+M40*M40+N40*N40+O40*O40+P40*P40+Q40*Q40+R40*R40+S40*S40+T40*T40+U40*U40+V40*V40+W40*W40)</f>
        <v>0.4099724338850833</v>
      </c>
      <c r="M39" s="24" t="s">
        <v>68</v>
      </c>
      <c r="N39" s="24">
        <f>(K44*K44+L44*L44+M44*M44+N44*N44+O44*O44+P44*P44+Q44*Q44+R44*R44+S44*S44+T44*T44+U44*U44+V44*V44+W44*W44)</f>
        <v>0.3048452185034147</v>
      </c>
      <c r="X39" s="55">
        <f>(1-$H$2)*1000</f>
        <v>67.5</v>
      </c>
    </row>
    <row r="40" spans="1:24" ht="12.75">
      <c r="A40" s="49">
        <v>757</v>
      </c>
      <c r="B40" s="50">
        <v>101.97666666666667</v>
      </c>
      <c r="C40" s="50">
        <v>100.34333333333332</v>
      </c>
      <c r="D40" s="50">
        <v>9.076853806712082</v>
      </c>
      <c r="E40" s="50">
        <v>9.596241151633995</v>
      </c>
      <c r="F40" s="54">
        <f>I40*D40/(23678+B40)*1000</f>
        <v>18.930069654013636</v>
      </c>
      <c r="G40" s="59" t="s">
        <v>56</v>
      </c>
      <c r="H40" s="58">
        <f>I40-B40+X40</f>
        <v>15.117237152511365</v>
      </c>
      <c r="I40" s="58">
        <f>(B40+C39-2*X40)*(23678+B40)*E39/((23678+C39)*D40+E39*(23678+B40))</f>
        <v>49.59390381917804</v>
      </c>
      <c r="J40" s="24" t="s">
        <v>62</v>
      </c>
      <c r="K40" s="52">
        <f aca="true" t="shared" si="0" ref="K40:W40">SQRT(K41*K41+K42*K42)</f>
        <v>0.43291698765109893</v>
      </c>
      <c r="L40" s="52">
        <f t="shared" si="0"/>
        <v>0.4563732236915411</v>
      </c>
      <c r="M40" s="52">
        <f t="shared" si="0"/>
        <v>0.10248730316545686</v>
      </c>
      <c r="N40" s="52">
        <f t="shared" si="0"/>
        <v>0.05741161712561359</v>
      </c>
      <c r="O40" s="52">
        <f t="shared" si="0"/>
        <v>0.017386831644301104</v>
      </c>
      <c r="P40" s="52">
        <f t="shared" si="0"/>
        <v>0.013092002188876312</v>
      </c>
      <c r="Q40" s="52">
        <f t="shared" si="0"/>
        <v>0.0021164229872747535</v>
      </c>
      <c r="R40" s="52">
        <f t="shared" si="0"/>
        <v>0.0008837578848334215</v>
      </c>
      <c r="S40" s="52">
        <f t="shared" si="0"/>
        <v>0.00022813981512581622</v>
      </c>
      <c r="T40" s="52">
        <f t="shared" si="0"/>
        <v>0.00019265375043800876</v>
      </c>
      <c r="U40" s="52">
        <f t="shared" si="0"/>
        <v>4.6290812960562874E-05</v>
      </c>
      <c r="V40" s="52">
        <f t="shared" si="0"/>
        <v>3.279943352737414E-05</v>
      </c>
      <c r="W40" s="52">
        <f t="shared" si="0"/>
        <v>1.4226032772450424E-05</v>
      </c>
      <c r="X40" s="55">
        <f>(1-$H$2)*1000</f>
        <v>67.5</v>
      </c>
    </row>
    <row r="41" spans="1:24" ht="12.75">
      <c r="A41" s="49">
        <v>759</v>
      </c>
      <c r="B41" s="50">
        <v>104.76666666666667</v>
      </c>
      <c r="C41" s="50">
        <v>103.9</v>
      </c>
      <c r="D41" s="50">
        <v>9.328483486466846</v>
      </c>
      <c r="E41" s="50">
        <v>9.992088666012345</v>
      </c>
      <c r="F41" s="54">
        <f>I41*D41/(23678+B41)*1000</f>
        <v>13.945691081072699</v>
      </c>
      <c r="G41" s="59" t="s">
        <v>57</v>
      </c>
      <c r="H41" s="58">
        <f>I41-B41+X41</f>
        <v>-1.712429210200412</v>
      </c>
      <c r="I41" s="58">
        <f>(B41+C40-2*X41)*(23678+B41)*E40/((23678+C40)*D41+E40*(23678+B41))</f>
        <v>35.55423745646625</v>
      </c>
      <c r="J41" s="24" t="s">
        <v>60</v>
      </c>
      <c r="K41" s="52">
        <f>'calcul config'!C43</f>
        <v>-0.03622541736153651</v>
      </c>
      <c r="L41" s="52">
        <f>'calcul config'!C44</f>
        <v>-0.0024823545764434156</v>
      </c>
      <c r="M41" s="52">
        <f>'calcul config'!C45</f>
        <v>0.00741466173302312</v>
      </c>
      <c r="N41" s="52">
        <f>'calcul config'!C46</f>
        <v>-0.0005935075794896656</v>
      </c>
      <c r="O41" s="52">
        <f>'calcul config'!C47</f>
        <v>-0.0016415556183426371</v>
      </c>
      <c r="P41" s="52">
        <f>'calcul config'!C48</f>
        <v>-0.00028405150157913034</v>
      </c>
      <c r="Q41" s="52">
        <f>'calcul config'!C49</f>
        <v>9.76699521354423E-05</v>
      </c>
      <c r="R41" s="52">
        <f>'calcul config'!C50</f>
        <v>-4.772445663172912E-05</v>
      </c>
      <c r="S41" s="52">
        <f>'calcul config'!C51</f>
        <v>-3.682299868799219E-05</v>
      </c>
      <c r="T41" s="52">
        <f>'calcul config'!C52</f>
        <v>-2.0232530699701743E-05</v>
      </c>
      <c r="U41" s="52">
        <f>'calcul config'!C53</f>
        <v>-1.5325287957287699E-06</v>
      </c>
      <c r="V41" s="52">
        <f>'calcul config'!C54</f>
        <v>-3.767209078817384E-06</v>
      </c>
      <c r="W41" s="52">
        <f>'calcul config'!C55</f>
        <v>-2.7635716174237815E-06</v>
      </c>
      <c r="X41" s="55">
        <f>(1-$H$2)*1000</f>
        <v>67.5</v>
      </c>
    </row>
    <row r="42" spans="1:24" ht="12.75">
      <c r="A42" s="49">
        <v>760</v>
      </c>
      <c r="B42" s="50">
        <v>97.31</v>
      </c>
      <c r="C42" s="50">
        <v>104.06</v>
      </c>
      <c r="D42" s="50">
        <v>9.632228114580904</v>
      </c>
      <c r="E42" s="50">
        <v>10.253386560425007</v>
      </c>
      <c r="F42" s="54">
        <f>I42*D42/(23678+B42)*1000</f>
        <v>13.656103869285543</v>
      </c>
      <c r="G42" s="59" t="s">
        <v>58</v>
      </c>
      <c r="H42" s="58">
        <f>I42-B42+X42</f>
        <v>3.8974765072245106</v>
      </c>
      <c r="I42" s="58">
        <f>(B42+C41-2*X42)*(23678+B42)*E41/((23678+C41)*D42+E41*(23678+B42))</f>
        <v>33.70747650722451</v>
      </c>
      <c r="J42" s="24" t="s">
        <v>61</v>
      </c>
      <c r="K42" s="52">
        <f>'calcul config'!D43</f>
        <v>-0.43139869880875187</v>
      </c>
      <c r="L42" s="52">
        <f>'calcul config'!D44</f>
        <v>-0.4563664724959166</v>
      </c>
      <c r="M42" s="52">
        <f>'calcul config'!D45</f>
        <v>-0.10221873654821363</v>
      </c>
      <c r="N42" s="52">
        <f>'calcul config'!D46</f>
        <v>-0.05740854927387676</v>
      </c>
      <c r="O42" s="52">
        <f>'calcul config'!D47</f>
        <v>-0.01730916548477014</v>
      </c>
      <c r="P42" s="52">
        <f>'calcul config'!D48</f>
        <v>-0.01308892035494115</v>
      </c>
      <c r="Q42" s="52">
        <f>'calcul config'!D49</f>
        <v>-0.0021141681204471063</v>
      </c>
      <c r="R42" s="52">
        <f>'calcul config'!D50</f>
        <v>-0.0008824683423468794</v>
      </c>
      <c r="S42" s="52">
        <f>'calcul config'!D51</f>
        <v>-0.00022514848880964252</v>
      </c>
      <c r="T42" s="52">
        <f>'calcul config'!D52</f>
        <v>-0.00019158839280947106</v>
      </c>
      <c r="U42" s="52">
        <f>'calcul config'!D53</f>
        <v>-4.626543764020911E-05</v>
      </c>
      <c r="V42" s="52">
        <f>'calcul config'!D54</f>
        <v>-3.258237215847107E-05</v>
      </c>
      <c r="W42" s="52">
        <f>'calcul config'!D55</f>
        <v>-1.3955023481105404E-05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0.2886113251007326</v>
      </c>
      <c r="L44" s="52">
        <f>L40/(L43*1.5)</f>
        <v>0.4346411654205154</v>
      </c>
      <c r="M44" s="52">
        <f aca="true" t="shared" si="1" ref="M44:W44">M40/(M43*1.5)</f>
        <v>0.11387478129495207</v>
      </c>
      <c r="N44" s="52">
        <f t="shared" si="1"/>
        <v>0.07654882283415144</v>
      </c>
      <c r="O44" s="52">
        <f t="shared" si="1"/>
        <v>0.07727480730800491</v>
      </c>
      <c r="P44" s="52">
        <f t="shared" si="1"/>
        <v>0.08728001459250874</v>
      </c>
      <c r="Q44" s="52">
        <f t="shared" si="1"/>
        <v>0.014109486581831688</v>
      </c>
      <c r="R44" s="52">
        <f t="shared" si="1"/>
        <v>0.001963906410740937</v>
      </c>
      <c r="S44" s="52">
        <f t="shared" si="1"/>
        <v>0.0030418642016775493</v>
      </c>
      <c r="T44" s="52">
        <f t="shared" si="1"/>
        <v>0.002568716672506783</v>
      </c>
      <c r="U44" s="52">
        <f t="shared" si="1"/>
        <v>0.0006172108394741716</v>
      </c>
      <c r="V44" s="52">
        <f t="shared" si="1"/>
        <v>0.0004373257803649884</v>
      </c>
      <c r="W44" s="52">
        <f t="shared" si="1"/>
        <v>0.00018968043696600563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759</v>
      </c>
      <c r="B51" s="24">
        <v>113.88</v>
      </c>
      <c r="C51" s="24">
        <v>110.58</v>
      </c>
      <c r="D51" s="24">
        <v>9.159263181596943</v>
      </c>
      <c r="E51" s="24">
        <v>9.850254772925423</v>
      </c>
      <c r="F51" s="24">
        <v>22.173042587319514</v>
      </c>
      <c r="G51" s="24" t="s">
        <v>59</v>
      </c>
      <c r="H51" s="24">
        <v>11.216157901908623</v>
      </c>
      <c r="I51" s="24">
        <v>57.59615790190862</v>
      </c>
      <c r="J51" s="24" t="s">
        <v>73</v>
      </c>
      <c r="K51" s="24">
        <v>0.4307613794898057</v>
      </c>
      <c r="M51" s="24" t="s">
        <v>68</v>
      </c>
      <c r="N51" s="24">
        <v>0.286619411945665</v>
      </c>
      <c r="X51" s="24">
        <v>67.5</v>
      </c>
    </row>
    <row r="52" spans="1:24" ht="12.75" hidden="1">
      <c r="A52" s="24">
        <v>760</v>
      </c>
      <c r="B52" s="24">
        <v>106.22000122070312</v>
      </c>
      <c r="C52" s="24">
        <v>110.0199966430664</v>
      </c>
      <c r="D52" s="24">
        <v>9.476274490356445</v>
      </c>
      <c r="E52" s="24">
        <v>10.324691772460938</v>
      </c>
      <c r="F52" s="24">
        <v>16.609501162531245</v>
      </c>
      <c r="G52" s="24" t="s">
        <v>56</v>
      </c>
      <c r="H52" s="24">
        <v>2.9676926258809573</v>
      </c>
      <c r="I52" s="24">
        <v>41.68769384658408</v>
      </c>
      <c r="J52" s="24" t="s">
        <v>62</v>
      </c>
      <c r="K52" s="24">
        <v>0.5175368582287078</v>
      </c>
      <c r="L52" s="24">
        <v>0.3820271651505655</v>
      </c>
      <c r="M52" s="24">
        <v>0.12251947001831492</v>
      </c>
      <c r="N52" s="24">
        <v>0.03744654376053035</v>
      </c>
      <c r="O52" s="24">
        <v>0.020785135301632895</v>
      </c>
      <c r="P52" s="24">
        <v>0.010959074799351185</v>
      </c>
      <c r="Q52" s="24">
        <v>0.0025300564504278783</v>
      </c>
      <c r="R52" s="24">
        <v>0.0005764060700613814</v>
      </c>
      <c r="S52" s="24">
        <v>0.0002726978409159732</v>
      </c>
      <c r="T52" s="24">
        <v>0.00016125854871372727</v>
      </c>
      <c r="U52" s="24">
        <v>5.5351493892873206E-05</v>
      </c>
      <c r="V52" s="24">
        <v>2.1389456444021046E-05</v>
      </c>
      <c r="W52" s="24">
        <v>1.7003382914690447E-05</v>
      </c>
      <c r="X52" s="24">
        <v>67.5</v>
      </c>
    </row>
    <row r="53" spans="1:24" ht="12.75" hidden="1">
      <c r="A53" s="24">
        <v>757</v>
      </c>
      <c r="B53" s="24">
        <v>109.95999908447266</v>
      </c>
      <c r="C53" s="24">
        <v>111.55999755859375</v>
      </c>
      <c r="D53" s="24">
        <v>8.831001281738281</v>
      </c>
      <c r="E53" s="24">
        <v>9.40956974029541</v>
      </c>
      <c r="F53" s="24">
        <v>17.003885588740587</v>
      </c>
      <c r="G53" s="24" t="s">
        <v>57</v>
      </c>
      <c r="H53" s="24">
        <v>3.343159278828054</v>
      </c>
      <c r="I53" s="24">
        <v>45.80315836330071</v>
      </c>
      <c r="J53" s="24" t="s">
        <v>60</v>
      </c>
      <c r="K53" s="24">
        <v>0.30117691054112933</v>
      </c>
      <c r="L53" s="24">
        <v>0.002079187140223667</v>
      </c>
      <c r="M53" s="24">
        <v>-0.07242718419905776</v>
      </c>
      <c r="N53" s="24">
        <v>-0.0003871936688764898</v>
      </c>
      <c r="O53" s="24">
        <v>0.01191266644427971</v>
      </c>
      <c r="P53" s="24">
        <v>0.00023781736936749555</v>
      </c>
      <c r="Q53" s="24">
        <v>-0.0015486421668122455</v>
      </c>
      <c r="R53" s="24">
        <v>-3.110972256752594E-05</v>
      </c>
      <c r="S53" s="24">
        <v>0.00014086037460157486</v>
      </c>
      <c r="T53" s="24">
        <v>1.6929240314809105E-05</v>
      </c>
      <c r="U53" s="24">
        <v>-3.72446056396359E-05</v>
      </c>
      <c r="V53" s="24">
        <v>-2.451852988352058E-06</v>
      </c>
      <c r="W53" s="24">
        <v>8.297562102923928E-06</v>
      </c>
      <c r="X53" s="24">
        <v>67.5</v>
      </c>
    </row>
    <row r="54" spans="1:24" ht="12.75" hidden="1">
      <c r="A54" s="24">
        <v>758</v>
      </c>
      <c r="B54" s="24">
        <v>130.44000244140625</v>
      </c>
      <c r="C54" s="24">
        <v>136.24000549316406</v>
      </c>
      <c r="D54" s="24">
        <v>8.904823303222656</v>
      </c>
      <c r="E54" s="24">
        <v>9.17939567565918</v>
      </c>
      <c r="F54" s="24">
        <v>20.569458670327947</v>
      </c>
      <c r="G54" s="24" t="s">
        <v>58</v>
      </c>
      <c r="H54" s="24">
        <v>-7.944332571351794</v>
      </c>
      <c r="I54" s="24">
        <v>54.99566987005446</v>
      </c>
      <c r="J54" s="24" t="s">
        <v>61</v>
      </c>
      <c r="K54" s="24">
        <v>-0.42087630983715646</v>
      </c>
      <c r="L54" s="24">
        <v>0.382021507108976</v>
      </c>
      <c r="M54" s="24">
        <v>-0.09881965149991435</v>
      </c>
      <c r="N54" s="24">
        <v>-0.03744454193433399</v>
      </c>
      <c r="O54" s="24">
        <v>-0.01703262245499847</v>
      </c>
      <c r="P54" s="24">
        <v>0.010956494117946733</v>
      </c>
      <c r="Q54" s="24">
        <v>-0.0020007231396479597</v>
      </c>
      <c r="R54" s="24">
        <v>-0.0005755659325962384</v>
      </c>
      <c r="S54" s="24">
        <v>-0.00023350046532574068</v>
      </c>
      <c r="T54" s="24">
        <v>0.0001603674541658032</v>
      </c>
      <c r="U54" s="24">
        <v>-4.094663877439492E-05</v>
      </c>
      <c r="V54" s="24">
        <v>-2.124846497736207E-05</v>
      </c>
      <c r="W54" s="24">
        <v>-1.4841344066212726E-05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759</v>
      </c>
      <c r="B56" s="100">
        <v>113.88</v>
      </c>
      <c r="C56" s="100">
        <v>110.58</v>
      </c>
      <c r="D56" s="100">
        <v>9.159263181596943</v>
      </c>
      <c r="E56" s="100">
        <v>9.850254772925423</v>
      </c>
      <c r="F56" s="100">
        <v>17.64405349749194</v>
      </c>
      <c r="G56" s="100" t="s">
        <v>59</v>
      </c>
      <c r="H56" s="100">
        <v>-0.5482343652540465</v>
      </c>
      <c r="I56" s="100">
        <v>45.83176563474594</v>
      </c>
      <c r="J56" s="100" t="s">
        <v>73</v>
      </c>
      <c r="K56" s="100">
        <v>0.4705039756538261</v>
      </c>
      <c r="M56" s="100" t="s">
        <v>68</v>
      </c>
      <c r="N56" s="100">
        <v>0.3390876239286465</v>
      </c>
      <c r="X56" s="100">
        <v>67.5</v>
      </c>
    </row>
    <row r="57" spans="1:24" s="100" customFormat="1" ht="12.75">
      <c r="A57" s="100">
        <v>760</v>
      </c>
      <c r="B57" s="100">
        <v>106.22000122070312</v>
      </c>
      <c r="C57" s="100">
        <v>110.0199966430664</v>
      </c>
      <c r="D57" s="100">
        <v>9.476274490356445</v>
      </c>
      <c r="E57" s="100">
        <v>10.324691772460938</v>
      </c>
      <c r="F57" s="100">
        <v>16.609501162531245</v>
      </c>
      <c r="G57" s="100" t="s">
        <v>56</v>
      </c>
      <c r="H57" s="100">
        <v>2.9676926258809573</v>
      </c>
      <c r="I57" s="100">
        <v>41.68769384658408</v>
      </c>
      <c r="J57" s="100" t="s">
        <v>62</v>
      </c>
      <c r="K57" s="100">
        <v>0.4847435623932913</v>
      </c>
      <c r="L57" s="100">
        <v>0.46922165537860033</v>
      </c>
      <c r="M57" s="100">
        <v>0.11475664525722794</v>
      </c>
      <c r="N57" s="100">
        <v>0.04029020530074073</v>
      </c>
      <c r="O57" s="100">
        <v>0.019468217026041863</v>
      </c>
      <c r="P57" s="100">
        <v>0.01346048362195648</v>
      </c>
      <c r="Q57" s="100">
        <v>0.002369719977390821</v>
      </c>
      <c r="R57" s="100">
        <v>0.000620182445737886</v>
      </c>
      <c r="S57" s="100">
        <v>0.0002554067827776752</v>
      </c>
      <c r="T57" s="100">
        <v>0.0001980574967035539</v>
      </c>
      <c r="U57" s="100">
        <v>5.182993051830555E-05</v>
      </c>
      <c r="V57" s="100">
        <v>2.3023784539916027E-05</v>
      </c>
      <c r="W57" s="100">
        <v>1.592495240655662E-05</v>
      </c>
      <c r="X57" s="100">
        <v>67.5</v>
      </c>
    </row>
    <row r="58" spans="1:24" s="100" customFormat="1" ht="12.75">
      <c r="A58" s="100">
        <v>758</v>
      </c>
      <c r="B58" s="100">
        <v>130.44000244140625</v>
      </c>
      <c r="C58" s="100">
        <v>136.24000549316406</v>
      </c>
      <c r="D58" s="100">
        <v>8.904823303222656</v>
      </c>
      <c r="E58" s="100">
        <v>9.17939567565918</v>
      </c>
      <c r="F58" s="100">
        <v>21.186704893996</v>
      </c>
      <c r="G58" s="100" t="s">
        <v>57</v>
      </c>
      <c r="H58" s="100">
        <v>-6.29402810347807</v>
      </c>
      <c r="I58" s="100">
        <v>56.64597433792819</v>
      </c>
      <c r="J58" s="100" t="s">
        <v>60</v>
      </c>
      <c r="K58" s="100">
        <v>0.22267237479940621</v>
      </c>
      <c r="L58" s="100">
        <v>-0.0025526945490473817</v>
      </c>
      <c r="M58" s="100">
        <v>-0.05155269370389016</v>
      </c>
      <c r="N58" s="100">
        <v>-0.00041648757295456633</v>
      </c>
      <c r="O58" s="100">
        <v>0.009129003444937812</v>
      </c>
      <c r="P58" s="100">
        <v>-0.00029214583675833266</v>
      </c>
      <c r="Q58" s="100">
        <v>-0.0010086311014721838</v>
      </c>
      <c r="R58" s="100">
        <v>-3.349269267543143E-05</v>
      </c>
      <c r="S58" s="100">
        <v>0.00013472523950171027</v>
      </c>
      <c r="T58" s="100">
        <v>-2.080830568548972E-05</v>
      </c>
      <c r="U58" s="100">
        <v>-1.8264103334635248E-05</v>
      </c>
      <c r="V58" s="100">
        <v>-2.6409094705638553E-06</v>
      </c>
      <c r="W58" s="100">
        <v>8.843012756814756E-06</v>
      </c>
      <c r="X58" s="100">
        <v>67.5</v>
      </c>
    </row>
    <row r="59" spans="1:24" s="100" customFormat="1" ht="12.75">
      <c r="A59" s="100">
        <v>757</v>
      </c>
      <c r="B59" s="100">
        <v>109.95999908447266</v>
      </c>
      <c r="C59" s="100">
        <v>111.55999755859375</v>
      </c>
      <c r="D59" s="100">
        <v>8.831001281738281</v>
      </c>
      <c r="E59" s="100">
        <v>9.40956974029541</v>
      </c>
      <c r="F59" s="100">
        <v>21.02873592857124</v>
      </c>
      <c r="G59" s="100" t="s">
        <v>58</v>
      </c>
      <c r="H59" s="100">
        <v>14.184849346768708</v>
      </c>
      <c r="I59" s="100">
        <v>56.644848431241364</v>
      </c>
      <c r="J59" s="100" t="s">
        <v>61</v>
      </c>
      <c r="K59" s="100">
        <v>0.43057326296802434</v>
      </c>
      <c r="L59" s="100">
        <v>-0.4692147116478481</v>
      </c>
      <c r="M59" s="100">
        <v>0.1025251549746019</v>
      </c>
      <c r="N59" s="100">
        <v>-0.040288052587304474</v>
      </c>
      <c r="O59" s="100">
        <v>0.01719513798360978</v>
      </c>
      <c r="P59" s="100">
        <v>-0.013457312887312363</v>
      </c>
      <c r="Q59" s="100">
        <v>0.002144349801778656</v>
      </c>
      <c r="R59" s="100">
        <v>-0.0006192774059650287</v>
      </c>
      <c r="S59" s="100">
        <v>0.00021698325864003744</v>
      </c>
      <c r="T59" s="100">
        <v>-0.00019696138305509912</v>
      </c>
      <c r="U59" s="100">
        <v>4.85053010186943E-05</v>
      </c>
      <c r="V59" s="100">
        <v>-2.2871822220994162E-05</v>
      </c>
      <c r="W59" s="100">
        <v>1.32440641245014E-05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759</v>
      </c>
      <c r="B61" s="24">
        <v>113.88</v>
      </c>
      <c r="C61" s="24">
        <v>110.58</v>
      </c>
      <c r="D61" s="24">
        <v>9.159263181596943</v>
      </c>
      <c r="E61" s="24">
        <v>9.850254772925423</v>
      </c>
      <c r="F61" s="24">
        <v>22.173042587319514</v>
      </c>
      <c r="G61" s="24" t="s">
        <v>59</v>
      </c>
      <c r="H61" s="24">
        <v>11.216157901908623</v>
      </c>
      <c r="I61" s="24">
        <v>57.59615790190862</v>
      </c>
      <c r="J61" s="24" t="s">
        <v>73</v>
      </c>
      <c r="K61" s="24">
        <v>0.3605614143735098</v>
      </c>
      <c r="M61" s="24" t="s">
        <v>68</v>
      </c>
      <c r="N61" s="24">
        <v>0.2375884315455728</v>
      </c>
      <c r="X61" s="24">
        <v>67.5</v>
      </c>
    </row>
    <row r="62" spans="1:24" ht="12.75" hidden="1">
      <c r="A62" s="24">
        <v>757</v>
      </c>
      <c r="B62" s="24">
        <v>109.95999908447266</v>
      </c>
      <c r="C62" s="24">
        <v>111.55999755859375</v>
      </c>
      <c r="D62" s="24">
        <v>8.831001281738281</v>
      </c>
      <c r="E62" s="24">
        <v>9.40956974029541</v>
      </c>
      <c r="F62" s="24">
        <v>16.74395426442309</v>
      </c>
      <c r="G62" s="24" t="s">
        <v>56</v>
      </c>
      <c r="H62" s="24">
        <v>2.6429854539006215</v>
      </c>
      <c r="I62" s="24">
        <v>45.102984538373285</v>
      </c>
      <c r="J62" s="24" t="s">
        <v>62</v>
      </c>
      <c r="K62" s="24">
        <v>0.4796345477654558</v>
      </c>
      <c r="L62" s="24">
        <v>0.33999155931665714</v>
      </c>
      <c r="M62" s="24">
        <v>0.11354659654561812</v>
      </c>
      <c r="N62" s="24">
        <v>0.039406686041868734</v>
      </c>
      <c r="O62" s="24">
        <v>0.01926289839923397</v>
      </c>
      <c r="P62" s="24">
        <v>0.009753211296670273</v>
      </c>
      <c r="Q62" s="24">
        <v>0.002344757640130543</v>
      </c>
      <c r="R62" s="24">
        <v>0.000606577343015812</v>
      </c>
      <c r="S62" s="24">
        <v>0.0002527284130632365</v>
      </c>
      <c r="T62" s="24">
        <v>0.0001435163780210344</v>
      </c>
      <c r="U62" s="24">
        <v>5.12974594223081E-05</v>
      </c>
      <c r="V62" s="24">
        <v>2.2510136364642576E-05</v>
      </c>
      <c r="W62" s="24">
        <v>1.5758517998147635E-05</v>
      </c>
      <c r="X62" s="24">
        <v>67.5</v>
      </c>
    </row>
    <row r="63" spans="1:24" ht="12.75" hidden="1">
      <c r="A63" s="24">
        <v>760</v>
      </c>
      <c r="B63" s="24">
        <v>106.22000122070312</v>
      </c>
      <c r="C63" s="24">
        <v>110.0199966430664</v>
      </c>
      <c r="D63" s="24">
        <v>9.476274490356445</v>
      </c>
      <c r="E63" s="24">
        <v>10.324691772460938</v>
      </c>
      <c r="F63" s="24">
        <v>16.430794857501795</v>
      </c>
      <c r="G63" s="24" t="s">
        <v>57</v>
      </c>
      <c r="H63" s="24">
        <v>2.5191629765181176</v>
      </c>
      <c r="I63" s="24">
        <v>41.239164197221235</v>
      </c>
      <c r="J63" s="24" t="s">
        <v>60</v>
      </c>
      <c r="K63" s="24">
        <v>0.33316484672394764</v>
      </c>
      <c r="L63" s="24">
        <v>0.001850473740037128</v>
      </c>
      <c r="M63" s="24">
        <v>-0.07979534813663558</v>
      </c>
      <c r="N63" s="24">
        <v>-0.00040745048226136795</v>
      </c>
      <c r="O63" s="24">
        <v>0.013230143285233933</v>
      </c>
      <c r="P63" s="24">
        <v>0.00021164060306375171</v>
      </c>
      <c r="Q63" s="24">
        <v>-0.001690966367359167</v>
      </c>
      <c r="R63" s="24">
        <v>-3.273910615244574E-05</v>
      </c>
      <c r="S63" s="24">
        <v>0.0001607910330763038</v>
      </c>
      <c r="T63" s="24">
        <v>1.5064854078242164E-05</v>
      </c>
      <c r="U63" s="24">
        <v>-3.96939938158332E-05</v>
      </c>
      <c r="V63" s="24">
        <v>-2.580103996964537E-06</v>
      </c>
      <c r="W63" s="24">
        <v>9.619173252572705E-06</v>
      </c>
      <c r="X63" s="24">
        <v>67.5</v>
      </c>
    </row>
    <row r="64" spans="1:24" ht="12.75" hidden="1">
      <c r="A64" s="24">
        <v>758</v>
      </c>
      <c r="B64" s="24">
        <v>130.44000244140625</v>
      </c>
      <c r="C64" s="24">
        <v>136.24000549316406</v>
      </c>
      <c r="D64" s="24">
        <v>8.904823303222656</v>
      </c>
      <c r="E64" s="24">
        <v>9.17939567565918</v>
      </c>
      <c r="F64" s="24">
        <v>21.186704893996</v>
      </c>
      <c r="G64" s="24" t="s">
        <v>58</v>
      </c>
      <c r="H64" s="24">
        <v>-6.29402810347807</v>
      </c>
      <c r="I64" s="24">
        <v>56.64597433792819</v>
      </c>
      <c r="J64" s="24" t="s">
        <v>61</v>
      </c>
      <c r="K64" s="24">
        <v>-0.3450369318168444</v>
      </c>
      <c r="L64" s="24">
        <v>0.339986523488078</v>
      </c>
      <c r="M64" s="24">
        <v>-0.08078076505484771</v>
      </c>
      <c r="N64" s="24">
        <v>-0.03940457954231864</v>
      </c>
      <c r="O64" s="24">
        <v>-0.014000805812216313</v>
      </c>
      <c r="P64" s="24">
        <v>0.00975091477004242</v>
      </c>
      <c r="Q64" s="24">
        <v>-0.0016243525280587017</v>
      </c>
      <c r="R64" s="24">
        <v>-0.0006056931764420506</v>
      </c>
      <c r="S64" s="24">
        <v>-0.0001949817797942077</v>
      </c>
      <c r="T64" s="24">
        <v>0.00014272351219010032</v>
      </c>
      <c r="U64" s="24">
        <v>-3.249332543972595E-05</v>
      </c>
      <c r="V64" s="24">
        <v>-2.236178218567679E-05</v>
      </c>
      <c r="W64" s="24">
        <v>-1.2482082976608222E-05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759</v>
      </c>
      <c r="B66" s="24">
        <v>113.88</v>
      </c>
      <c r="C66" s="24">
        <v>110.58</v>
      </c>
      <c r="D66" s="24">
        <v>9.159263181596943</v>
      </c>
      <c r="E66" s="24">
        <v>9.850254772925423</v>
      </c>
      <c r="F66" s="24">
        <v>18.137048927456785</v>
      </c>
      <c r="G66" s="24" t="s">
        <v>59</v>
      </c>
      <c r="H66" s="24">
        <v>0.7323586123381602</v>
      </c>
      <c r="I66" s="24">
        <v>47.112358612338156</v>
      </c>
      <c r="J66" s="24" t="s">
        <v>73</v>
      </c>
      <c r="K66" s="24">
        <v>0.5453354896995005</v>
      </c>
      <c r="M66" s="24" t="s">
        <v>68</v>
      </c>
      <c r="N66" s="24">
        <v>0.377323648392739</v>
      </c>
      <c r="X66" s="24">
        <v>67.5</v>
      </c>
    </row>
    <row r="67" spans="1:24" ht="12.75" hidden="1">
      <c r="A67" s="24">
        <v>757</v>
      </c>
      <c r="B67" s="24">
        <v>109.95999908447266</v>
      </c>
      <c r="C67" s="24">
        <v>111.55999755859375</v>
      </c>
      <c r="D67" s="24">
        <v>8.831001281738281</v>
      </c>
      <c r="E67" s="24">
        <v>9.40956974029541</v>
      </c>
      <c r="F67" s="24">
        <v>16.74395426442309</v>
      </c>
      <c r="G67" s="24" t="s">
        <v>56</v>
      </c>
      <c r="H67" s="24">
        <v>2.6429854539006215</v>
      </c>
      <c r="I67" s="24">
        <v>45.102984538373285</v>
      </c>
      <c r="J67" s="24" t="s">
        <v>62</v>
      </c>
      <c r="K67" s="24">
        <v>0.553416475096148</v>
      </c>
      <c r="L67" s="24">
        <v>0.46885497040095775</v>
      </c>
      <c r="M67" s="24">
        <v>0.13101408995806335</v>
      </c>
      <c r="N67" s="24">
        <v>0.03732739648577064</v>
      </c>
      <c r="O67" s="24">
        <v>0.022226237753589496</v>
      </c>
      <c r="P67" s="24">
        <v>0.013449965287710523</v>
      </c>
      <c r="Q67" s="24">
        <v>0.00270543848815913</v>
      </c>
      <c r="R67" s="24">
        <v>0.0005745790536768692</v>
      </c>
      <c r="S67" s="24">
        <v>0.0002915918507354518</v>
      </c>
      <c r="T67" s="24">
        <v>0.00019789906968315743</v>
      </c>
      <c r="U67" s="24">
        <v>5.917045158740681E-05</v>
      </c>
      <c r="V67" s="24">
        <v>2.1332684753095597E-05</v>
      </c>
      <c r="W67" s="24">
        <v>1.8180480786772037E-05</v>
      </c>
      <c r="X67" s="24">
        <v>67.5</v>
      </c>
    </row>
    <row r="68" spans="1:24" ht="12.75" hidden="1">
      <c r="A68" s="24">
        <v>758</v>
      </c>
      <c r="B68" s="24">
        <v>130.44000244140625</v>
      </c>
      <c r="C68" s="24">
        <v>136.24000549316406</v>
      </c>
      <c r="D68" s="24">
        <v>8.904823303222656</v>
      </c>
      <c r="E68" s="24">
        <v>9.17939567565918</v>
      </c>
      <c r="F68" s="24">
        <v>20.569458670327947</v>
      </c>
      <c r="G68" s="24" t="s">
        <v>57</v>
      </c>
      <c r="H68" s="24">
        <v>-7.944332571351794</v>
      </c>
      <c r="I68" s="24">
        <v>54.99566987005446</v>
      </c>
      <c r="J68" s="24" t="s">
        <v>60</v>
      </c>
      <c r="K68" s="24">
        <v>0.3354390336096656</v>
      </c>
      <c r="L68" s="24">
        <v>-0.0025507140594846728</v>
      </c>
      <c r="M68" s="24">
        <v>-0.07822112658113024</v>
      </c>
      <c r="N68" s="24">
        <v>-0.00038580379627011033</v>
      </c>
      <c r="O68" s="24">
        <v>0.013661800075719672</v>
      </c>
      <c r="P68" s="24">
        <v>-0.0002919362788597297</v>
      </c>
      <c r="Q68" s="24">
        <v>-0.0015577471975339035</v>
      </c>
      <c r="R68" s="24">
        <v>-3.10244446687384E-05</v>
      </c>
      <c r="S68" s="24">
        <v>0.000194355940282466</v>
      </c>
      <c r="T68" s="24">
        <v>-2.0794369980292335E-05</v>
      </c>
      <c r="U68" s="24">
        <v>-3.0118028949058122E-05</v>
      </c>
      <c r="V68" s="24">
        <v>-2.445135501202501E-06</v>
      </c>
      <c r="W68" s="24">
        <v>1.2559674624611128E-05</v>
      </c>
      <c r="X68" s="24">
        <v>67.5</v>
      </c>
    </row>
    <row r="69" spans="1:24" ht="12.75" hidden="1">
      <c r="A69" s="24">
        <v>760</v>
      </c>
      <c r="B69" s="24">
        <v>106.22000122070312</v>
      </c>
      <c r="C69" s="24">
        <v>110.0199966430664</v>
      </c>
      <c r="D69" s="24">
        <v>9.476274490356445</v>
      </c>
      <c r="E69" s="24">
        <v>10.324691772460938</v>
      </c>
      <c r="F69" s="24">
        <v>21.053313914577338</v>
      </c>
      <c r="G69" s="24" t="s">
        <v>58</v>
      </c>
      <c r="H69" s="24">
        <v>14.121086319410281</v>
      </c>
      <c r="I69" s="24">
        <v>52.841087540113406</v>
      </c>
      <c r="J69" s="24" t="s">
        <v>61</v>
      </c>
      <c r="K69" s="24">
        <v>0.4401709322966012</v>
      </c>
      <c r="L69" s="24">
        <v>-0.4688480320183393</v>
      </c>
      <c r="M69" s="24">
        <v>0.10510065234772957</v>
      </c>
      <c r="N69" s="24">
        <v>-0.037325402661414195</v>
      </c>
      <c r="O69" s="24">
        <v>0.017531710223767476</v>
      </c>
      <c r="P69" s="24">
        <v>-0.01344679662409243</v>
      </c>
      <c r="Q69" s="24">
        <v>0.00221197221541954</v>
      </c>
      <c r="R69" s="24">
        <v>-0.000573740858539117</v>
      </c>
      <c r="S69" s="24">
        <v>0.00021737427605916145</v>
      </c>
      <c r="T69" s="24">
        <v>-0.0001968035466107812</v>
      </c>
      <c r="U69" s="24">
        <v>5.093178450909952E-05</v>
      </c>
      <c r="V69" s="24">
        <v>-2.1192091712611016E-05</v>
      </c>
      <c r="W69" s="24">
        <v>1.3144750091275472E-05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759</v>
      </c>
      <c r="B71" s="24">
        <v>113.88</v>
      </c>
      <c r="C71" s="24">
        <v>110.58</v>
      </c>
      <c r="D71" s="24">
        <v>9.159263181596943</v>
      </c>
      <c r="E71" s="24">
        <v>9.850254772925423</v>
      </c>
      <c r="F71" s="24">
        <v>17.64405349749194</v>
      </c>
      <c r="G71" s="24" t="s">
        <v>59</v>
      </c>
      <c r="H71" s="24">
        <v>-0.5482343652540465</v>
      </c>
      <c r="I71" s="24">
        <v>45.83176563474594</v>
      </c>
      <c r="J71" s="24" t="s">
        <v>73</v>
      </c>
      <c r="K71" s="24">
        <v>0.6299819965553116</v>
      </c>
      <c r="M71" s="24" t="s">
        <v>68</v>
      </c>
      <c r="N71" s="24">
        <v>0.3771211764452719</v>
      </c>
      <c r="X71" s="24">
        <v>67.5</v>
      </c>
    </row>
    <row r="72" spans="1:24" ht="12.75" hidden="1">
      <c r="A72" s="24">
        <v>758</v>
      </c>
      <c r="B72" s="24">
        <v>130.44000244140625</v>
      </c>
      <c r="C72" s="24">
        <v>136.24000549316406</v>
      </c>
      <c r="D72" s="24">
        <v>8.904823303222656</v>
      </c>
      <c r="E72" s="24">
        <v>9.17939567565918</v>
      </c>
      <c r="F72" s="24">
        <v>20.834486517630637</v>
      </c>
      <c r="G72" s="24" t="s">
        <v>56</v>
      </c>
      <c r="H72" s="24">
        <v>-7.2357391061452745</v>
      </c>
      <c r="I72" s="24">
        <v>55.704263335260976</v>
      </c>
      <c r="J72" s="24" t="s">
        <v>62</v>
      </c>
      <c r="K72" s="24">
        <v>0.6956250621369595</v>
      </c>
      <c r="L72" s="24">
        <v>0.3415389429807507</v>
      </c>
      <c r="M72" s="24">
        <v>0.1646796374281441</v>
      </c>
      <c r="N72" s="24">
        <v>0.037828007412568455</v>
      </c>
      <c r="O72" s="24">
        <v>0.02793776432976595</v>
      </c>
      <c r="P72" s="24">
        <v>0.009797717350421078</v>
      </c>
      <c r="Q72" s="24">
        <v>0.0034006190141754457</v>
      </c>
      <c r="R72" s="24">
        <v>0.0005822241775303391</v>
      </c>
      <c r="S72" s="24">
        <v>0.00036653396771767986</v>
      </c>
      <c r="T72" s="24">
        <v>0.0001441533986195179</v>
      </c>
      <c r="U72" s="24">
        <v>7.436217602583227E-05</v>
      </c>
      <c r="V72" s="24">
        <v>2.159889059379753E-05</v>
      </c>
      <c r="W72" s="24">
        <v>2.285366859315287E-05</v>
      </c>
      <c r="X72" s="24">
        <v>67.5</v>
      </c>
    </row>
    <row r="73" spans="1:24" ht="12.75" hidden="1">
      <c r="A73" s="24">
        <v>760</v>
      </c>
      <c r="B73" s="24">
        <v>106.22000122070312</v>
      </c>
      <c r="C73" s="24">
        <v>110.0199966430664</v>
      </c>
      <c r="D73" s="24">
        <v>9.476274490356445</v>
      </c>
      <c r="E73" s="24">
        <v>10.324691772460938</v>
      </c>
      <c r="F73" s="24">
        <v>21.053313914577338</v>
      </c>
      <c r="G73" s="24" t="s">
        <v>57</v>
      </c>
      <c r="H73" s="24">
        <v>14.121086319410281</v>
      </c>
      <c r="I73" s="24">
        <v>52.841087540113406</v>
      </c>
      <c r="J73" s="24" t="s">
        <v>60</v>
      </c>
      <c r="K73" s="24">
        <v>-0.5626257675976357</v>
      </c>
      <c r="L73" s="24">
        <v>0.0018584569988056357</v>
      </c>
      <c r="M73" s="24">
        <v>0.13428626128665072</v>
      </c>
      <c r="N73" s="24">
        <v>-0.00039161846332322667</v>
      </c>
      <c r="O73" s="24">
        <v>-0.022417590729833757</v>
      </c>
      <c r="P73" s="24">
        <v>0.00021269418848375972</v>
      </c>
      <c r="Q73" s="24">
        <v>0.002823712255644068</v>
      </c>
      <c r="R73" s="24">
        <v>-3.148097424517294E-05</v>
      </c>
      <c r="S73" s="24">
        <v>-0.00027865417728186825</v>
      </c>
      <c r="T73" s="24">
        <v>1.5151504513644647E-05</v>
      </c>
      <c r="U73" s="24">
        <v>6.483566860687767E-05</v>
      </c>
      <c r="V73" s="24">
        <v>-2.487908626568807E-06</v>
      </c>
      <c r="W73" s="24">
        <v>-1.686694155384222E-05</v>
      </c>
      <c r="X73" s="24">
        <v>67.5</v>
      </c>
    </row>
    <row r="74" spans="1:24" ht="12.75" hidden="1">
      <c r="A74" s="24">
        <v>757</v>
      </c>
      <c r="B74" s="24">
        <v>109.95999908447266</v>
      </c>
      <c r="C74" s="24">
        <v>111.55999755859375</v>
      </c>
      <c r="D74" s="24">
        <v>8.831001281738281</v>
      </c>
      <c r="E74" s="24">
        <v>9.40956974029541</v>
      </c>
      <c r="F74" s="24">
        <v>17.003885588740587</v>
      </c>
      <c r="G74" s="24" t="s">
        <v>58</v>
      </c>
      <c r="H74" s="24">
        <v>3.343159278828054</v>
      </c>
      <c r="I74" s="24">
        <v>45.80315836330071</v>
      </c>
      <c r="J74" s="24" t="s">
        <v>61</v>
      </c>
      <c r="K74" s="24">
        <v>0.4090800321553474</v>
      </c>
      <c r="L74" s="24">
        <v>0.34153388662033535</v>
      </c>
      <c r="M74" s="24">
        <v>0.09532357008168742</v>
      </c>
      <c r="N74" s="24">
        <v>-0.0378259802223884</v>
      </c>
      <c r="O74" s="24">
        <v>0.016672441381369866</v>
      </c>
      <c r="P74" s="24">
        <v>0.0097954084376777</v>
      </c>
      <c r="Q74" s="24">
        <v>0.0018949561411539502</v>
      </c>
      <c r="R74" s="24">
        <v>-0.000581372463367035</v>
      </c>
      <c r="S74" s="24">
        <v>0.000238115516029994</v>
      </c>
      <c r="T74" s="24">
        <v>0.0001433549240330817</v>
      </c>
      <c r="U74" s="24">
        <v>3.641523444378744E-05</v>
      </c>
      <c r="V74" s="24">
        <v>-2.1455124925030848E-05</v>
      </c>
      <c r="W74" s="24">
        <v>1.5420650141447746E-05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759</v>
      </c>
      <c r="B76" s="24">
        <v>113.88</v>
      </c>
      <c r="C76" s="24">
        <v>110.58</v>
      </c>
      <c r="D76" s="24">
        <v>9.159263181596943</v>
      </c>
      <c r="E76" s="24">
        <v>9.850254772925423</v>
      </c>
      <c r="F76" s="24">
        <v>18.137048927456785</v>
      </c>
      <c r="G76" s="24" t="s">
        <v>59</v>
      </c>
      <c r="H76" s="24">
        <v>0.7323586123381602</v>
      </c>
      <c r="I76" s="24">
        <v>47.112358612338156</v>
      </c>
      <c r="J76" s="24" t="s">
        <v>73</v>
      </c>
      <c r="K76" s="24">
        <v>0.5811692918790952</v>
      </c>
      <c r="M76" s="24" t="s">
        <v>68</v>
      </c>
      <c r="N76" s="24">
        <v>0.36521141172833316</v>
      </c>
      <c r="X76" s="24">
        <v>67.5</v>
      </c>
    </row>
    <row r="77" spans="1:24" ht="12.75" hidden="1">
      <c r="A77" s="24">
        <v>758</v>
      </c>
      <c r="B77" s="24">
        <v>130.44000244140625</v>
      </c>
      <c r="C77" s="24">
        <v>136.24000549316406</v>
      </c>
      <c r="D77" s="24">
        <v>8.904823303222656</v>
      </c>
      <c r="E77" s="24">
        <v>9.17939567565918</v>
      </c>
      <c r="F77" s="24">
        <v>20.834486517630637</v>
      </c>
      <c r="G77" s="24" t="s">
        <v>56</v>
      </c>
      <c r="H77" s="24">
        <v>-7.2357391061452745</v>
      </c>
      <c r="I77" s="24">
        <v>55.704263335260976</v>
      </c>
      <c r="J77" s="24" t="s">
        <v>62</v>
      </c>
      <c r="K77" s="24">
        <v>0.6391289447049534</v>
      </c>
      <c r="L77" s="24">
        <v>0.3839412340960107</v>
      </c>
      <c r="M77" s="24">
        <v>0.15130498677320575</v>
      </c>
      <c r="N77" s="24">
        <v>0.0398614185552892</v>
      </c>
      <c r="O77" s="24">
        <v>0.02566879038672663</v>
      </c>
      <c r="P77" s="24">
        <v>0.011014099228314254</v>
      </c>
      <c r="Q77" s="24">
        <v>0.0031244321956598606</v>
      </c>
      <c r="R77" s="24">
        <v>0.000613523942649841</v>
      </c>
      <c r="S77" s="24">
        <v>0.0003367654917294855</v>
      </c>
      <c r="T77" s="24">
        <v>0.00016205272730022798</v>
      </c>
      <c r="U77" s="24">
        <v>6.832030054301534E-05</v>
      </c>
      <c r="V77" s="24">
        <v>2.2760482101877224E-05</v>
      </c>
      <c r="W77" s="24">
        <v>2.099742953435636E-05</v>
      </c>
      <c r="X77" s="24">
        <v>67.5</v>
      </c>
    </row>
    <row r="78" spans="1:24" ht="12.75" hidden="1">
      <c r="A78" s="24">
        <v>757</v>
      </c>
      <c r="B78" s="24">
        <v>109.95999908447266</v>
      </c>
      <c r="C78" s="24">
        <v>111.55999755859375</v>
      </c>
      <c r="D78" s="24">
        <v>8.831001281738281</v>
      </c>
      <c r="E78" s="24">
        <v>9.40956974029541</v>
      </c>
      <c r="F78" s="24">
        <v>21.02873592857124</v>
      </c>
      <c r="G78" s="24" t="s">
        <v>57</v>
      </c>
      <c r="H78" s="24">
        <v>14.184849346768708</v>
      </c>
      <c r="I78" s="24">
        <v>56.644848431241364</v>
      </c>
      <c r="J78" s="24" t="s">
        <v>60</v>
      </c>
      <c r="K78" s="24">
        <v>-0.5159475956368783</v>
      </c>
      <c r="L78" s="24">
        <v>0.00208920669601868</v>
      </c>
      <c r="M78" s="24">
        <v>0.12315080278635214</v>
      </c>
      <c r="N78" s="24">
        <v>-0.00041263744118665095</v>
      </c>
      <c r="O78" s="24">
        <v>-0.020556842296665493</v>
      </c>
      <c r="P78" s="24">
        <v>0.00023908650019502137</v>
      </c>
      <c r="Q78" s="24">
        <v>0.002589825027541346</v>
      </c>
      <c r="R78" s="24">
        <v>-3.31686900543279E-05</v>
      </c>
      <c r="S78" s="24">
        <v>-0.0002554480140784696</v>
      </c>
      <c r="T78" s="24">
        <v>1.7030291989345003E-05</v>
      </c>
      <c r="U78" s="24">
        <v>5.9480280920923804E-05</v>
      </c>
      <c r="V78" s="24">
        <v>-2.6206269602652826E-06</v>
      </c>
      <c r="W78" s="24">
        <v>-1.5459162016480973E-05</v>
      </c>
      <c r="X78" s="24">
        <v>67.5</v>
      </c>
    </row>
    <row r="79" spans="1:24" ht="12.75" hidden="1">
      <c r="A79" s="24">
        <v>760</v>
      </c>
      <c r="B79" s="24">
        <v>106.22000122070312</v>
      </c>
      <c r="C79" s="24">
        <v>110.0199966430664</v>
      </c>
      <c r="D79" s="24">
        <v>9.476274490356445</v>
      </c>
      <c r="E79" s="24">
        <v>10.324691772460938</v>
      </c>
      <c r="F79" s="24">
        <v>16.430794857501795</v>
      </c>
      <c r="G79" s="24" t="s">
        <v>58</v>
      </c>
      <c r="H79" s="24">
        <v>2.5191629765181176</v>
      </c>
      <c r="I79" s="24">
        <v>41.239164197221235</v>
      </c>
      <c r="J79" s="24" t="s">
        <v>61</v>
      </c>
      <c r="K79" s="24">
        <v>0.377205363848649</v>
      </c>
      <c r="L79" s="24">
        <v>0.383935549870742</v>
      </c>
      <c r="M79" s="24">
        <v>0.08790380421527258</v>
      </c>
      <c r="N79" s="24">
        <v>-0.0398592827278927</v>
      </c>
      <c r="O79" s="24">
        <v>0.015372151271300124</v>
      </c>
      <c r="P79" s="24">
        <v>0.011011503959794826</v>
      </c>
      <c r="Q79" s="24">
        <v>0.0017478223227766496</v>
      </c>
      <c r="R79" s="24">
        <v>-0.0006126266940027061</v>
      </c>
      <c r="S79" s="24">
        <v>0.00021944773528830998</v>
      </c>
      <c r="T79" s="24">
        <v>0.0001611553771370962</v>
      </c>
      <c r="U79" s="24">
        <v>3.361189741528929E-05</v>
      </c>
      <c r="V79" s="24">
        <v>-2.2609110107321874E-05</v>
      </c>
      <c r="W79" s="24">
        <v>1.420937566532931E-05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759</v>
      </c>
      <c r="B81" s="24">
        <v>97.5</v>
      </c>
      <c r="C81" s="24">
        <v>98.3</v>
      </c>
      <c r="D81" s="24">
        <v>9.359852253250994</v>
      </c>
      <c r="E81" s="24">
        <v>10.053662104707849</v>
      </c>
      <c r="F81" s="24">
        <v>19.5934718342365</v>
      </c>
      <c r="G81" s="24" t="s">
        <v>59</v>
      </c>
      <c r="H81" s="24">
        <v>19.770506733488915</v>
      </c>
      <c r="I81" s="24">
        <v>49.770506733488915</v>
      </c>
      <c r="J81" s="24" t="s">
        <v>73</v>
      </c>
      <c r="K81" s="24">
        <v>0.8926777461430114</v>
      </c>
      <c r="M81" s="24" t="s">
        <v>68</v>
      </c>
      <c r="N81" s="24">
        <v>0.6438240680546162</v>
      </c>
      <c r="X81" s="24">
        <v>67.5</v>
      </c>
    </row>
    <row r="82" spans="1:24" ht="12.75" hidden="1">
      <c r="A82" s="24">
        <v>760</v>
      </c>
      <c r="B82" s="24">
        <v>103.30000305175781</v>
      </c>
      <c r="C82" s="24">
        <v>106.69999694824219</v>
      </c>
      <c r="D82" s="24">
        <v>9.657428741455078</v>
      </c>
      <c r="E82" s="24">
        <v>10.470029830932617</v>
      </c>
      <c r="F82" s="24">
        <v>13.796169920194039</v>
      </c>
      <c r="G82" s="24" t="s">
        <v>56</v>
      </c>
      <c r="H82" s="24">
        <v>-1.8271035824752744</v>
      </c>
      <c r="I82" s="24">
        <v>33.97289946928253</v>
      </c>
      <c r="J82" s="24" t="s">
        <v>62</v>
      </c>
      <c r="K82" s="24">
        <v>0.6665074938199929</v>
      </c>
      <c r="L82" s="24">
        <v>0.6478231508422274</v>
      </c>
      <c r="M82" s="24">
        <v>0.15778610141913715</v>
      </c>
      <c r="N82" s="24">
        <v>0.05292306403611679</v>
      </c>
      <c r="O82" s="24">
        <v>0.026767905105968385</v>
      </c>
      <c r="P82" s="24">
        <v>0.01858392474698216</v>
      </c>
      <c r="Q82" s="24">
        <v>0.003258273966312435</v>
      </c>
      <c r="R82" s="24">
        <v>0.0008146154673161472</v>
      </c>
      <c r="S82" s="24">
        <v>0.0003512001782713944</v>
      </c>
      <c r="T82" s="24">
        <v>0.0002734645520826073</v>
      </c>
      <c r="U82" s="24">
        <v>7.128280951714165E-05</v>
      </c>
      <c r="V82" s="24">
        <v>3.0231409250109854E-05</v>
      </c>
      <c r="W82" s="24">
        <v>2.1901249238057546E-05</v>
      </c>
      <c r="X82" s="24">
        <v>67.5</v>
      </c>
    </row>
    <row r="83" spans="1:24" ht="12.75" hidden="1">
      <c r="A83" s="24">
        <v>757</v>
      </c>
      <c r="B83" s="24">
        <v>105.9000015258789</v>
      </c>
      <c r="C83" s="24">
        <v>105</v>
      </c>
      <c r="D83" s="24">
        <v>8.89035701751709</v>
      </c>
      <c r="E83" s="24">
        <v>9.429282188415527</v>
      </c>
      <c r="F83" s="24">
        <v>15.68646281566026</v>
      </c>
      <c r="G83" s="24" t="s">
        <v>57</v>
      </c>
      <c r="H83" s="24">
        <v>3.565159406377269</v>
      </c>
      <c r="I83" s="24">
        <v>41.965160932256175</v>
      </c>
      <c r="J83" s="24" t="s">
        <v>60</v>
      </c>
      <c r="K83" s="24">
        <v>0.6223683363843575</v>
      </c>
      <c r="L83" s="24">
        <v>0.003525528887086403</v>
      </c>
      <c r="M83" s="24">
        <v>-0.14796921104949634</v>
      </c>
      <c r="N83" s="24">
        <v>-0.00054724005667011</v>
      </c>
      <c r="O83" s="24">
        <v>0.02489043865655589</v>
      </c>
      <c r="P83" s="24">
        <v>0.0004032305495467894</v>
      </c>
      <c r="Q83" s="24">
        <v>-0.0030841742566202835</v>
      </c>
      <c r="R83" s="24">
        <v>-4.39638053909336E-05</v>
      </c>
      <c r="S83" s="24">
        <v>0.00031711013796855683</v>
      </c>
      <c r="T83" s="24">
        <v>2.870507787791472E-05</v>
      </c>
      <c r="U83" s="24">
        <v>-6.90814760950773E-05</v>
      </c>
      <c r="V83" s="24">
        <v>-3.462540778297244E-06</v>
      </c>
      <c r="W83" s="24">
        <v>1.9454446227147935E-05</v>
      </c>
      <c r="X83" s="24">
        <v>67.5</v>
      </c>
    </row>
    <row r="84" spans="1:24" ht="12.75" hidden="1">
      <c r="A84" s="24">
        <v>758</v>
      </c>
      <c r="B84" s="24">
        <v>123.16000366210938</v>
      </c>
      <c r="C84" s="24">
        <v>138.25999450683594</v>
      </c>
      <c r="D84" s="24">
        <v>8.995416641235352</v>
      </c>
      <c r="E84" s="24">
        <v>9.151753425598145</v>
      </c>
      <c r="F84" s="24">
        <v>18.025723342461312</v>
      </c>
      <c r="G84" s="24" t="s">
        <v>58</v>
      </c>
      <c r="H84" s="24">
        <v>-7.965367319311923</v>
      </c>
      <c r="I84" s="24">
        <v>47.69463634279746</v>
      </c>
      <c r="J84" s="24" t="s">
        <v>61</v>
      </c>
      <c r="K84" s="24">
        <v>-0.2385160229091014</v>
      </c>
      <c r="L84" s="24">
        <v>0.647813557602199</v>
      </c>
      <c r="M84" s="24">
        <v>-0.05478655293445503</v>
      </c>
      <c r="N84" s="24">
        <v>-0.05292023464886842</v>
      </c>
      <c r="O84" s="24">
        <v>-0.009848188018430425</v>
      </c>
      <c r="P84" s="24">
        <v>0.018579549621167035</v>
      </c>
      <c r="Q84" s="24">
        <v>-0.0010508179644210913</v>
      </c>
      <c r="R84" s="24">
        <v>-0.0008134282656794348</v>
      </c>
      <c r="S84" s="24">
        <v>-0.00015093947666340325</v>
      </c>
      <c r="T84" s="24">
        <v>0.0002719538191490678</v>
      </c>
      <c r="U84" s="24">
        <v>-1.7578071372660976E-05</v>
      </c>
      <c r="V84" s="24">
        <v>-3.0032464377840465E-05</v>
      </c>
      <c r="W84" s="24">
        <v>-1.0059286266059124E-05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759</v>
      </c>
      <c r="B86" s="100">
        <v>97.5</v>
      </c>
      <c r="C86" s="100">
        <v>98.3</v>
      </c>
      <c r="D86" s="100">
        <v>9.359852253250994</v>
      </c>
      <c r="E86" s="100">
        <v>10.053662104707849</v>
      </c>
      <c r="F86" s="100">
        <v>13.333578604848082</v>
      </c>
      <c r="G86" s="100" t="s">
        <v>59</v>
      </c>
      <c r="H86" s="100">
        <v>3.8693912619674506</v>
      </c>
      <c r="I86" s="100">
        <v>33.86939126196745</v>
      </c>
      <c r="J86" s="100" t="s">
        <v>73</v>
      </c>
      <c r="K86" s="100">
        <v>0.7628815762068156</v>
      </c>
      <c r="M86" s="100" t="s">
        <v>68</v>
      </c>
      <c r="N86" s="100">
        <v>0.43923388286947457</v>
      </c>
      <c r="X86" s="100">
        <v>67.5</v>
      </c>
    </row>
    <row r="87" spans="1:24" s="100" customFormat="1" ht="12.75">
      <c r="A87" s="100">
        <v>760</v>
      </c>
      <c r="B87" s="100">
        <v>103.30000305175781</v>
      </c>
      <c r="C87" s="100">
        <v>106.69999694824219</v>
      </c>
      <c r="D87" s="100">
        <v>9.657428741455078</v>
      </c>
      <c r="E87" s="100">
        <v>10.470029830932617</v>
      </c>
      <c r="F87" s="100">
        <v>13.796169920194039</v>
      </c>
      <c r="G87" s="100" t="s">
        <v>56</v>
      </c>
      <c r="H87" s="100">
        <v>-1.8271035824752744</v>
      </c>
      <c r="I87" s="100">
        <v>33.97289946928253</v>
      </c>
      <c r="J87" s="100" t="s">
        <v>62</v>
      </c>
      <c r="K87" s="100">
        <v>0.7920276528691026</v>
      </c>
      <c r="L87" s="100">
        <v>0.3101015009207917</v>
      </c>
      <c r="M87" s="100">
        <v>0.1875020848474799</v>
      </c>
      <c r="N87" s="100">
        <v>0.056097165257847525</v>
      </c>
      <c r="O87" s="100">
        <v>0.03180936618553477</v>
      </c>
      <c r="P87" s="100">
        <v>0.008895808934012542</v>
      </c>
      <c r="Q87" s="100">
        <v>0.0038719111828845743</v>
      </c>
      <c r="R87" s="100">
        <v>0.0008634742870097376</v>
      </c>
      <c r="S87" s="100">
        <v>0.0004173331812363523</v>
      </c>
      <c r="T87" s="100">
        <v>0.00013088568806102584</v>
      </c>
      <c r="U87" s="100">
        <v>8.468489278721218E-05</v>
      </c>
      <c r="V87" s="100">
        <v>3.205329182167026E-05</v>
      </c>
      <c r="W87" s="100">
        <v>2.6024411658303786E-05</v>
      </c>
      <c r="X87" s="100">
        <v>67.5</v>
      </c>
    </row>
    <row r="88" spans="1:24" s="100" customFormat="1" ht="12.75">
      <c r="A88" s="100">
        <v>758</v>
      </c>
      <c r="B88" s="100">
        <v>123.16000366210938</v>
      </c>
      <c r="C88" s="100">
        <v>138.25999450683594</v>
      </c>
      <c r="D88" s="100">
        <v>8.995416641235352</v>
      </c>
      <c r="E88" s="100">
        <v>9.151753425598145</v>
      </c>
      <c r="F88" s="100">
        <v>19.28984105675846</v>
      </c>
      <c r="G88" s="100" t="s">
        <v>57</v>
      </c>
      <c r="H88" s="100">
        <v>-4.620611964287235</v>
      </c>
      <c r="I88" s="100">
        <v>51.03939169782213</v>
      </c>
      <c r="J88" s="100" t="s">
        <v>60</v>
      </c>
      <c r="K88" s="100">
        <v>0.32934835713533384</v>
      </c>
      <c r="L88" s="100">
        <v>-0.0016868426270532245</v>
      </c>
      <c r="M88" s="100">
        <v>-0.07602550985413192</v>
      </c>
      <c r="N88" s="100">
        <v>-0.0005800195643754239</v>
      </c>
      <c r="O88" s="100">
        <v>0.013538504589091777</v>
      </c>
      <c r="P88" s="100">
        <v>-0.0001931152789660056</v>
      </c>
      <c r="Q88" s="100">
        <v>-0.0014764915693151301</v>
      </c>
      <c r="R88" s="100">
        <v>-4.6633427844111504E-05</v>
      </c>
      <c r="S88" s="100">
        <v>0.0002027184590455893</v>
      </c>
      <c r="T88" s="100">
        <v>-1.3757267737168323E-05</v>
      </c>
      <c r="U88" s="100">
        <v>-2.5980635203234313E-05</v>
      </c>
      <c r="V88" s="100">
        <v>-3.6761756512484156E-06</v>
      </c>
      <c r="W88" s="100">
        <v>1.3388311437303338E-05</v>
      </c>
      <c r="X88" s="100">
        <v>67.5</v>
      </c>
    </row>
    <row r="89" spans="1:24" s="100" customFormat="1" ht="12.75">
      <c r="A89" s="100">
        <v>757</v>
      </c>
      <c r="B89" s="100">
        <v>105.9000015258789</v>
      </c>
      <c r="C89" s="100">
        <v>105</v>
      </c>
      <c r="D89" s="100">
        <v>8.89035701751709</v>
      </c>
      <c r="E89" s="100">
        <v>9.429282188415527</v>
      </c>
      <c r="F89" s="100">
        <v>20.68357222177247</v>
      </c>
      <c r="G89" s="100" t="s">
        <v>58</v>
      </c>
      <c r="H89" s="100">
        <v>16.933660826228</v>
      </c>
      <c r="I89" s="100">
        <v>55.333662352106906</v>
      </c>
      <c r="J89" s="100" t="s">
        <v>61</v>
      </c>
      <c r="K89" s="100">
        <v>0.7203037293819853</v>
      </c>
      <c r="L89" s="100">
        <v>-0.31009691297283065</v>
      </c>
      <c r="M89" s="100">
        <v>0.17139764780641198</v>
      </c>
      <c r="N89" s="100">
        <v>-0.05609416660644133</v>
      </c>
      <c r="O89" s="100">
        <v>0.028784451890153887</v>
      </c>
      <c r="P89" s="100">
        <v>-0.008893712558852306</v>
      </c>
      <c r="Q89" s="100">
        <v>0.003579339164411214</v>
      </c>
      <c r="R89" s="100">
        <v>-0.0008622141078261726</v>
      </c>
      <c r="S89" s="100">
        <v>0.0003647906393029238</v>
      </c>
      <c r="T89" s="100">
        <v>-0.0001301606734909436</v>
      </c>
      <c r="U89" s="100">
        <v>8.060110210672112E-05</v>
      </c>
      <c r="V89" s="100">
        <v>-3.184178464198139E-05</v>
      </c>
      <c r="W89" s="100">
        <v>2.2316431592408108E-05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759</v>
      </c>
      <c r="B91" s="24">
        <v>97.5</v>
      </c>
      <c r="C91" s="24">
        <v>98.3</v>
      </c>
      <c r="D91" s="24">
        <v>9.359852253250994</v>
      </c>
      <c r="E91" s="24">
        <v>10.053662104707849</v>
      </c>
      <c r="F91" s="24">
        <v>19.5934718342365</v>
      </c>
      <c r="G91" s="24" t="s">
        <v>59</v>
      </c>
      <c r="H91" s="24">
        <v>19.770506733488915</v>
      </c>
      <c r="I91" s="24">
        <v>49.770506733488915</v>
      </c>
      <c r="J91" s="24" t="s">
        <v>73</v>
      </c>
      <c r="K91" s="24">
        <v>0.871200347866105</v>
      </c>
      <c r="M91" s="24" t="s">
        <v>68</v>
      </c>
      <c r="N91" s="24">
        <v>0.5682170417505159</v>
      </c>
      <c r="X91" s="24">
        <v>67.5</v>
      </c>
    </row>
    <row r="92" spans="1:24" ht="12.75" hidden="1">
      <c r="A92" s="24">
        <v>757</v>
      </c>
      <c r="B92" s="24">
        <v>105.9000015258789</v>
      </c>
      <c r="C92" s="24">
        <v>105</v>
      </c>
      <c r="D92" s="24">
        <v>8.89035701751709</v>
      </c>
      <c r="E92" s="24">
        <v>9.429282188415527</v>
      </c>
      <c r="F92" s="24">
        <v>13.729651981797305</v>
      </c>
      <c r="G92" s="24" t="s">
        <v>56</v>
      </c>
      <c r="H92" s="24">
        <v>-1.6697926999102322</v>
      </c>
      <c r="I92" s="24">
        <v>36.73020882596867</v>
      </c>
      <c r="J92" s="24" t="s">
        <v>62</v>
      </c>
      <c r="K92" s="24">
        <v>0.753222445604584</v>
      </c>
      <c r="L92" s="24">
        <v>0.5176520139779955</v>
      </c>
      <c r="M92" s="24">
        <v>0.17831480604853356</v>
      </c>
      <c r="N92" s="24">
        <v>0.05428109057856189</v>
      </c>
      <c r="O92" s="24">
        <v>0.03025056128855434</v>
      </c>
      <c r="P92" s="24">
        <v>0.014849732250187177</v>
      </c>
      <c r="Q92" s="24">
        <v>0.0036821777106490158</v>
      </c>
      <c r="R92" s="24">
        <v>0.0008355231111815034</v>
      </c>
      <c r="S92" s="24">
        <v>0.00039689498836442374</v>
      </c>
      <c r="T92" s="24">
        <v>0.00021852234360335496</v>
      </c>
      <c r="U92" s="24">
        <v>8.054774282478677E-05</v>
      </c>
      <c r="V92" s="24">
        <v>3.1010268133182645E-05</v>
      </c>
      <c r="W92" s="24">
        <v>2.4750690203710478E-05</v>
      </c>
      <c r="X92" s="24">
        <v>67.5</v>
      </c>
    </row>
    <row r="93" spans="1:24" ht="12.75" hidden="1">
      <c r="A93" s="24">
        <v>760</v>
      </c>
      <c r="B93" s="24">
        <v>103.30000305175781</v>
      </c>
      <c r="C93" s="24">
        <v>106.69999694824219</v>
      </c>
      <c r="D93" s="24">
        <v>9.657428741455078</v>
      </c>
      <c r="E93" s="24">
        <v>10.470029830932617</v>
      </c>
      <c r="F93" s="24">
        <v>14.704888721779684</v>
      </c>
      <c r="G93" s="24" t="s">
        <v>57</v>
      </c>
      <c r="H93" s="24">
        <v>0.41060533751472406</v>
      </c>
      <c r="I93" s="24">
        <v>36.21060838927254</v>
      </c>
      <c r="J93" s="24" t="s">
        <v>60</v>
      </c>
      <c r="K93" s="24">
        <v>0.7441751999200642</v>
      </c>
      <c r="L93" s="24">
        <v>0.002817267900639222</v>
      </c>
      <c r="M93" s="24">
        <v>-0.1764748953184083</v>
      </c>
      <c r="N93" s="24">
        <v>-0.0005612113977963767</v>
      </c>
      <c r="O93" s="24">
        <v>0.029835058149730264</v>
      </c>
      <c r="P93" s="24">
        <v>0.00032217045795548656</v>
      </c>
      <c r="Q93" s="24">
        <v>-0.0036567688567329466</v>
      </c>
      <c r="R93" s="24">
        <v>-4.5089306357635124E-05</v>
      </c>
      <c r="S93" s="24">
        <v>0.00038612896808811565</v>
      </c>
      <c r="T93" s="24">
        <v>2.293147182421301E-05</v>
      </c>
      <c r="U93" s="24">
        <v>-8.04885355650843E-05</v>
      </c>
      <c r="V93" s="24">
        <v>-3.5503164477719407E-06</v>
      </c>
      <c r="W93" s="24">
        <v>2.3877055243497116E-05</v>
      </c>
      <c r="X93" s="24">
        <v>67.5</v>
      </c>
    </row>
    <row r="94" spans="1:24" ht="12.75" hidden="1">
      <c r="A94" s="24">
        <v>758</v>
      </c>
      <c r="B94" s="24">
        <v>123.16000366210938</v>
      </c>
      <c r="C94" s="24">
        <v>138.25999450683594</v>
      </c>
      <c r="D94" s="24">
        <v>8.995416641235352</v>
      </c>
      <c r="E94" s="24">
        <v>9.151753425598145</v>
      </c>
      <c r="F94" s="24">
        <v>19.28984105675846</v>
      </c>
      <c r="G94" s="24" t="s">
        <v>58</v>
      </c>
      <c r="H94" s="24">
        <v>-4.620611964287235</v>
      </c>
      <c r="I94" s="24">
        <v>51.03939169782213</v>
      </c>
      <c r="J94" s="24" t="s">
        <v>61</v>
      </c>
      <c r="K94" s="24">
        <v>-0.11639297395669092</v>
      </c>
      <c r="L94" s="24">
        <v>0.5176443475756796</v>
      </c>
      <c r="M94" s="24">
        <v>-0.025549586659728424</v>
      </c>
      <c r="N94" s="24">
        <v>-0.054278189322830434</v>
      </c>
      <c r="O94" s="24">
        <v>-0.004996575174536671</v>
      </c>
      <c r="P94" s="24">
        <v>0.01484623703496175</v>
      </c>
      <c r="Q94" s="24">
        <v>-0.0004318266101439862</v>
      </c>
      <c r="R94" s="24">
        <v>-0.0008343055937548341</v>
      </c>
      <c r="S94" s="24">
        <v>-9.181531349400822E-05</v>
      </c>
      <c r="T94" s="24">
        <v>0.00021731581225000184</v>
      </c>
      <c r="U94" s="24">
        <v>-3.0878012818426396E-06</v>
      </c>
      <c r="V94" s="24">
        <v>-3.0806362700139775E-05</v>
      </c>
      <c r="W94" s="24">
        <v>-6.5178906449124114E-06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759</v>
      </c>
      <c r="B96" s="24">
        <v>97.5</v>
      </c>
      <c r="C96" s="24">
        <v>98.3</v>
      </c>
      <c r="D96" s="24">
        <v>9.359852253250994</v>
      </c>
      <c r="E96" s="24">
        <v>10.053662104707849</v>
      </c>
      <c r="F96" s="24">
        <v>14.381158829064532</v>
      </c>
      <c r="G96" s="24" t="s">
        <v>59</v>
      </c>
      <c r="H96" s="24">
        <v>6.530410148478964</v>
      </c>
      <c r="I96" s="24">
        <v>36.530410148478964</v>
      </c>
      <c r="J96" s="24" t="s">
        <v>73</v>
      </c>
      <c r="K96" s="24">
        <v>0.9155382080881338</v>
      </c>
      <c r="M96" s="24" t="s">
        <v>68</v>
      </c>
      <c r="N96" s="24">
        <v>0.5169303463988388</v>
      </c>
      <c r="X96" s="24">
        <v>67.5</v>
      </c>
    </row>
    <row r="97" spans="1:24" ht="12.75" hidden="1">
      <c r="A97" s="24">
        <v>757</v>
      </c>
      <c r="B97" s="24">
        <v>105.9000015258789</v>
      </c>
      <c r="C97" s="24">
        <v>105</v>
      </c>
      <c r="D97" s="24">
        <v>8.89035701751709</v>
      </c>
      <c r="E97" s="24">
        <v>9.429282188415527</v>
      </c>
      <c r="F97" s="24">
        <v>13.729651981797305</v>
      </c>
      <c r="G97" s="24" t="s">
        <v>56</v>
      </c>
      <c r="H97" s="24">
        <v>-1.6697926999102322</v>
      </c>
      <c r="I97" s="24">
        <v>36.73020882596867</v>
      </c>
      <c r="J97" s="24" t="s">
        <v>62</v>
      </c>
      <c r="K97" s="24">
        <v>0.8793027541057907</v>
      </c>
      <c r="L97" s="24">
        <v>0.30845665519972487</v>
      </c>
      <c r="M97" s="24">
        <v>0.20816338208085844</v>
      </c>
      <c r="N97" s="24">
        <v>0.050424627817371157</v>
      </c>
      <c r="O97" s="24">
        <v>0.035314434998372224</v>
      </c>
      <c r="P97" s="24">
        <v>0.008848632157136735</v>
      </c>
      <c r="Q97" s="24">
        <v>0.0042985676661452124</v>
      </c>
      <c r="R97" s="24">
        <v>0.0007761658793755139</v>
      </c>
      <c r="S97" s="24">
        <v>0.00046331826508053743</v>
      </c>
      <c r="T97" s="24">
        <v>0.00013018472130290219</v>
      </c>
      <c r="U97" s="24">
        <v>9.401389402149691E-05</v>
      </c>
      <c r="V97" s="24">
        <v>2.881560885003366E-05</v>
      </c>
      <c r="W97" s="24">
        <v>2.8890378768592008E-05</v>
      </c>
      <c r="X97" s="24">
        <v>67.5</v>
      </c>
    </row>
    <row r="98" spans="1:24" ht="12.75" hidden="1">
      <c r="A98" s="24">
        <v>758</v>
      </c>
      <c r="B98" s="24">
        <v>123.16000366210938</v>
      </c>
      <c r="C98" s="24">
        <v>138.25999450683594</v>
      </c>
      <c r="D98" s="24">
        <v>8.995416641235352</v>
      </c>
      <c r="E98" s="24">
        <v>9.151753425598145</v>
      </c>
      <c r="F98" s="24">
        <v>18.025723342461312</v>
      </c>
      <c r="G98" s="24" t="s">
        <v>57</v>
      </c>
      <c r="H98" s="24">
        <v>-7.965367319311923</v>
      </c>
      <c r="I98" s="24">
        <v>47.69463634279746</v>
      </c>
      <c r="J98" s="24" t="s">
        <v>60</v>
      </c>
      <c r="K98" s="24">
        <v>0.5601793174901661</v>
      </c>
      <c r="L98" s="24">
        <v>-0.001677897462621749</v>
      </c>
      <c r="M98" s="24">
        <v>-0.13078252958908795</v>
      </c>
      <c r="N98" s="24">
        <v>-0.0005212566060441802</v>
      </c>
      <c r="O98" s="24">
        <v>0.02279010864173787</v>
      </c>
      <c r="P98" s="24">
        <v>-0.0001921258623037996</v>
      </c>
      <c r="Q98" s="24">
        <v>-0.002611950682388623</v>
      </c>
      <c r="R98" s="24">
        <v>-4.190606228519367E-05</v>
      </c>
      <c r="S98" s="24">
        <v>0.0003222165222536362</v>
      </c>
      <c r="T98" s="24">
        <v>-1.3689023475524032E-05</v>
      </c>
      <c r="U98" s="24">
        <v>-5.102141651701149E-05</v>
      </c>
      <c r="V98" s="24">
        <v>-3.301156808554603E-06</v>
      </c>
      <c r="W98" s="24">
        <v>2.0768687652579222E-05</v>
      </c>
      <c r="X98" s="24">
        <v>67.5</v>
      </c>
    </row>
    <row r="99" spans="1:24" ht="12.75" hidden="1">
      <c r="A99" s="24">
        <v>760</v>
      </c>
      <c r="B99" s="24">
        <v>103.30000305175781</v>
      </c>
      <c r="C99" s="24">
        <v>106.69999694824219</v>
      </c>
      <c r="D99" s="24">
        <v>9.657428741455078</v>
      </c>
      <c r="E99" s="24">
        <v>10.470029830932617</v>
      </c>
      <c r="F99" s="24">
        <v>21.039084702769554</v>
      </c>
      <c r="G99" s="24" t="s">
        <v>58</v>
      </c>
      <c r="H99" s="24">
        <v>16.00848536695087</v>
      </c>
      <c r="I99" s="24">
        <v>51.808488418708684</v>
      </c>
      <c r="J99" s="24" t="s">
        <v>61</v>
      </c>
      <c r="K99" s="24">
        <v>0.6777702159539619</v>
      </c>
      <c r="L99" s="24">
        <v>-0.30845209157518594</v>
      </c>
      <c r="M99" s="24">
        <v>0.16195037386070088</v>
      </c>
      <c r="N99" s="24">
        <v>-0.050421933541575495</v>
      </c>
      <c r="O99" s="24">
        <v>0.026976290837549214</v>
      </c>
      <c r="P99" s="24">
        <v>-0.008846546145550156</v>
      </c>
      <c r="Q99" s="24">
        <v>0.0034140002362622506</v>
      </c>
      <c r="R99" s="24">
        <v>-0.0007750337761997953</v>
      </c>
      <c r="S99" s="24">
        <v>0.00033292691021305433</v>
      </c>
      <c r="T99" s="24">
        <v>-0.00012946301517036002</v>
      </c>
      <c r="U99" s="24">
        <v>7.896472203258162E-05</v>
      </c>
      <c r="V99" s="24">
        <v>-2.8625891726258445E-05</v>
      </c>
      <c r="W99" s="24">
        <v>2.008271890413037E-05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759</v>
      </c>
      <c r="B101" s="24">
        <v>97.5</v>
      </c>
      <c r="C101" s="24">
        <v>98.3</v>
      </c>
      <c r="D101" s="24">
        <v>9.359852253250994</v>
      </c>
      <c r="E101" s="24">
        <v>10.053662104707849</v>
      </c>
      <c r="F101" s="24">
        <v>13.333578604848082</v>
      </c>
      <c r="G101" s="24" t="s">
        <v>59</v>
      </c>
      <c r="H101" s="24">
        <v>3.8693912619674506</v>
      </c>
      <c r="I101" s="24">
        <v>33.86939126196745</v>
      </c>
      <c r="J101" s="24" t="s">
        <v>73</v>
      </c>
      <c r="K101" s="24">
        <v>0.7865909111197965</v>
      </c>
      <c r="M101" s="24" t="s">
        <v>68</v>
      </c>
      <c r="N101" s="24">
        <v>0.5229374291107762</v>
      </c>
      <c r="X101" s="24">
        <v>67.5</v>
      </c>
    </row>
    <row r="102" spans="1:24" ht="12.75" hidden="1">
      <c r="A102" s="24">
        <v>758</v>
      </c>
      <c r="B102" s="24">
        <v>123.16000366210938</v>
      </c>
      <c r="C102" s="24">
        <v>138.25999450683594</v>
      </c>
      <c r="D102" s="24">
        <v>8.995416641235352</v>
      </c>
      <c r="E102" s="24">
        <v>9.151753425598145</v>
      </c>
      <c r="F102" s="24">
        <v>17.25452377158143</v>
      </c>
      <c r="G102" s="24" t="s">
        <v>56</v>
      </c>
      <c r="H102" s="24">
        <v>-10.00590030553576</v>
      </c>
      <c r="I102" s="24">
        <v>45.654103356573614</v>
      </c>
      <c r="J102" s="24" t="s">
        <v>62</v>
      </c>
      <c r="K102" s="24">
        <v>0.700319025564804</v>
      </c>
      <c r="L102" s="24">
        <v>0.5146637119723616</v>
      </c>
      <c r="M102" s="24">
        <v>0.16579090902145965</v>
      </c>
      <c r="N102" s="24">
        <v>0.05250879014182056</v>
      </c>
      <c r="O102" s="24">
        <v>0.028126409979587895</v>
      </c>
      <c r="P102" s="24">
        <v>0.014764121976623613</v>
      </c>
      <c r="Q102" s="24">
        <v>0.0034235614828244183</v>
      </c>
      <c r="R102" s="24">
        <v>0.000808188029172298</v>
      </c>
      <c r="S102" s="24">
        <v>0.00036901726517140493</v>
      </c>
      <c r="T102" s="24">
        <v>0.00021723446035175868</v>
      </c>
      <c r="U102" s="24">
        <v>7.485970749649217E-05</v>
      </c>
      <c r="V102" s="24">
        <v>2.9984524668776842E-05</v>
      </c>
      <c r="W102" s="24">
        <v>2.3010266257974905E-05</v>
      </c>
      <c r="X102" s="24">
        <v>67.5</v>
      </c>
    </row>
    <row r="103" spans="1:24" ht="12.75" hidden="1">
      <c r="A103" s="24">
        <v>760</v>
      </c>
      <c r="B103" s="24">
        <v>103.30000305175781</v>
      </c>
      <c r="C103" s="24">
        <v>106.69999694824219</v>
      </c>
      <c r="D103" s="24">
        <v>9.657428741455078</v>
      </c>
      <c r="E103" s="24">
        <v>10.470029830932617</v>
      </c>
      <c r="F103" s="24">
        <v>21.039084702769554</v>
      </c>
      <c r="G103" s="24" t="s">
        <v>57</v>
      </c>
      <c r="H103" s="24">
        <v>16.00848536695087</v>
      </c>
      <c r="I103" s="24">
        <v>51.808488418708684</v>
      </c>
      <c r="J103" s="24" t="s">
        <v>60</v>
      </c>
      <c r="K103" s="24">
        <v>-0.4648610010260835</v>
      </c>
      <c r="L103" s="24">
        <v>0.0028005541363797363</v>
      </c>
      <c r="M103" s="24">
        <v>0.11145198466561496</v>
      </c>
      <c r="N103" s="24">
        <v>-0.0005434817278527174</v>
      </c>
      <c r="O103" s="24">
        <v>-0.018441777095977056</v>
      </c>
      <c r="P103" s="24">
        <v>0.000320454030093514</v>
      </c>
      <c r="Q103" s="24">
        <v>0.0023672101350631965</v>
      </c>
      <c r="R103" s="24">
        <v>-4.368296610097846E-05</v>
      </c>
      <c r="S103" s="24">
        <v>-0.00022256133029108845</v>
      </c>
      <c r="T103" s="24">
        <v>2.2823866876253535E-05</v>
      </c>
      <c r="U103" s="24">
        <v>5.588088134826227E-05</v>
      </c>
      <c r="V103" s="24">
        <v>-3.449380365123852E-06</v>
      </c>
      <c r="W103" s="24">
        <v>-1.3253080271553534E-05</v>
      </c>
      <c r="X103" s="24">
        <v>67.5</v>
      </c>
    </row>
    <row r="104" spans="1:24" ht="12.75" hidden="1">
      <c r="A104" s="24">
        <v>757</v>
      </c>
      <c r="B104" s="24">
        <v>105.9000015258789</v>
      </c>
      <c r="C104" s="24">
        <v>105</v>
      </c>
      <c r="D104" s="24">
        <v>8.89035701751709</v>
      </c>
      <c r="E104" s="24">
        <v>9.429282188415527</v>
      </c>
      <c r="F104" s="24">
        <v>15.68646281566026</v>
      </c>
      <c r="G104" s="24" t="s">
        <v>58</v>
      </c>
      <c r="H104" s="24">
        <v>3.565159406377269</v>
      </c>
      <c r="I104" s="24">
        <v>41.965160932256175</v>
      </c>
      <c r="J104" s="24" t="s">
        <v>61</v>
      </c>
      <c r="K104" s="24">
        <v>0.5237852492129423</v>
      </c>
      <c r="L104" s="24">
        <v>0.514656092276871</v>
      </c>
      <c r="M104" s="24">
        <v>0.12273989012646801</v>
      </c>
      <c r="N104" s="24">
        <v>-0.05250597746703934</v>
      </c>
      <c r="O104" s="24">
        <v>0.02123666159927585</v>
      </c>
      <c r="P104" s="24">
        <v>0.014760643853003743</v>
      </c>
      <c r="Q104" s="24">
        <v>0.002473275035885215</v>
      </c>
      <c r="R104" s="24">
        <v>-0.0008070066226308332</v>
      </c>
      <c r="S104" s="24">
        <v>0.00029434706768310774</v>
      </c>
      <c r="T104" s="24">
        <v>0.00021603213155717106</v>
      </c>
      <c r="U104" s="24">
        <v>4.9812678167328064E-05</v>
      </c>
      <c r="V104" s="24">
        <v>-2.9785457772362423E-05</v>
      </c>
      <c r="W104" s="24">
        <v>1.8810322075356844E-05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759</v>
      </c>
      <c r="B106" s="24">
        <v>97.5</v>
      </c>
      <c r="C106" s="24">
        <v>98.3</v>
      </c>
      <c r="D106" s="24">
        <v>9.359852253250994</v>
      </c>
      <c r="E106" s="24">
        <v>10.053662104707849</v>
      </c>
      <c r="F106" s="24">
        <v>14.381158829064532</v>
      </c>
      <c r="G106" s="24" t="s">
        <v>59</v>
      </c>
      <c r="H106" s="24">
        <v>6.530410148478964</v>
      </c>
      <c r="I106" s="24">
        <v>36.530410148478964</v>
      </c>
      <c r="J106" s="24" t="s">
        <v>73</v>
      </c>
      <c r="K106" s="24">
        <v>0.7603300347120552</v>
      </c>
      <c r="M106" s="24" t="s">
        <v>68</v>
      </c>
      <c r="N106" s="24">
        <v>0.5748581703873475</v>
      </c>
      <c r="X106" s="24">
        <v>67.5</v>
      </c>
    </row>
    <row r="107" spans="1:24" ht="12.75" hidden="1">
      <c r="A107" s="24">
        <v>758</v>
      </c>
      <c r="B107" s="24">
        <v>123.16000366210938</v>
      </c>
      <c r="C107" s="24">
        <v>138.25999450683594</v>
      </c>
      <c r="D107" s="24">
        <v>8.995416641235352</v>
      </c>
      <c r="E107" s="24">
        <v>9.151753425598145</v>
      </c>
      <c r="F107" s="24">
        <v>17.25452377158143</v>
      </c>
      <c r="G107" s="24" t="s">
        <v>56</v>
      </c>
      <c r="H107" s="24">
        <v>-10.00590030553576</v>
      </c>
      <c r="I107" s="24">
        <v>45.654103356573614</v>
      </c>
      <c r="J107" s="24" t="s">
        <v>62</v>
      </c>
      <c r="K107" s="24">
        <v>0.5662318294150206</v>
      </c>
      <c r="L107" s="24">
        <v>0.6464796949382854</v>
      </c>
      <c r="M107" s="24">
        <v>0.1340476770463921</v>
      </c>
      <c r="N107" s="24">
        <v>0.05419546668552807</v>
      </c>
      <c r="O107" s="24">
        <v>0.0227412422641469</v>
      </c>
      <c r="P107" s="24">
        <v>0.018545491302048682</v>
      </c>
      <c r="Q107" s="24">
        <v>0.002768062214283258</v>
      </c>
      <c r="R107" s="24">
        <v>0.0008341503787708937</v>
      </c>
      <c r="S107" s="24">
        <v>0.00029836348068313333</v>
      </c>
      <c r="T107" s="24">
        <v>0.0002728760461187068</v>
      </c>
      <c r="U107" s="24">
        <v>6.051872473313734E-05</v>
      </c>
      <c r="V107" s="24">
        <v>3.094714186818643E-05</v>
      </c>
      <c r="W107" s="24">
        <v>1.8603956978215206E-05</v>
      </c>
      <c r="X107" s="24">
        <v>67.5</v>
      </c>
    </row>
    <row r="108" spans="1:24" ht="12.75" hidden="1">
      <c r="A108" s="24">
        <v>757</v>
      </c>
      <c r="B108" s="24">
        <v>105.9000015258789</v>
      </c>
      <c r="C108" s="24">
        <v>105</v>
      </c>
      <c r="D108" s="24">
        <v>8.89035701751709</v>
      </c>
      <c r="E108" s="24">
        <v>9.429282188415527</v>
      </c>
      <c r="F108" s="24">
        <v>20.68357222177247</v>
      </c>
      <c r="G108" s="24" t="s">
        <v>57</v>
      </c>
      <c r="H108" s="24">
        <v>16.933660826228</v>
      </c>
      <c r="I108" s="24">
        <v>55.333662352106906</v>
      </c>
      <c r="J108" s="24" t="s">
        <v>60</v>
      </c>
      <c r="K108" s="24">
        <v>-0.39856939743080777</v>
      </c>
      <c r="L108" s="24">
        <v>0.003517830221380332</v>
      </c>
      <c r="M108" s="24">
        <v>0.09543223490575153</v>
      </c>
      <c r="N108" s="24">
        <v>-0.000560922269826201</v>
      </c>
      <c r="O108" s="24">
        <v>-0.01583224932790609</v>
      </c>
      <c r="P108" s="24">
        <v>0.00040251104148638945</v>
      </c>
      <c r="Q108" s="24">
        <v>0.0020210180037532966</v>
      </c>
      <c r="R108" s="24">
        <v>-4.507990386788816E-05</v>
      </c>
      <c r="S108" s="24">
        <v>-0.0001927511058610638</v>
      </c>
      <c r="T108" s="24">
        <v>2.8666300567098703E-05</v>
      </c>
      <c r="U108" s="24">
        <v>4.732127886527874E-05</v>
      </c>
      <c r="V108" s="24">
        <v>-3.5589455389254353E-06</v>
      </c>
      <c r="W108" s="24">
        <v>-1.1532494238861584E-05</v>
      </c>
      <c r="X108" s="24">
        <v>67.5</v>
      </c>
    </row>
    <row r="109" spans="1:24" ht="12.75" hidden="1">
      <c r="A109" s="24">
        <v>760</v>
      </c>
      <c r="B109" s="24">
        <v>103.30000305175781</v>
      </c>
      <c r="C109" s="24">
        <v>106.69999694824219</v>
      </c>
      <c r="D109" s="24">
        <v>9.657428741455078</v>
      </c>
      <c r="E109" s="24">
        <v>10.470029830932617</v>
      </c>
      <c r="F109" s="24">
        <v>14.704888721779684</v>
      </c>
      <c r="G109" s="24" t="s">
        <v>58</v>
      </c>
      <c r="H109" s="24">
        <v>0.41060533751472406</v>
      </c>
      <c r="I109" s="24">
        <v>36.21060838927254</v>
      </c>
      <c r="J109" s="24" t="s">
        <v>61</v>
      </c>
      <c r="K109" s="24">
        <v>0.40219512686546033</v>
      </c>
      <c r="L109" s="24">
        <v>0.6464701237010354</v>
      </c>
      <c r="M109" s="24">
        <v>0.09413537200450897</v>
      </c>
      <c r="N109" s="24">
        <v>-0.05419256383923348</v>
      </c>
      <c r="O109" s="24">
        <v>0.01632494964573056</v>
      </c>
      <c r="P109" s="24">
        <v>0.018541122740973505</v>
      </c>
      <c r="Q109" s="24">
        <v>0.0018914689134764478</v>
      </c>
      <c r="R109" s="24">
        <v>-0.0008329313637214578</v>
      </c>
      <c r="S109" s="24">
        <v>0.00022774498412630616</v>
      </c>
      <c r="T109" s="24">
        <v>0.00027136613598084664</v>
      </c>
      <c r="U109" s="24">
        <v>3.772549018740211E-05</v>
      </c>
      <c r="V109" s="24">
        <v>-3.074181999265203E-05</v>
      </c>
      <c r="W109" s="24">
        <v>1.4598246191851493E-05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759</v>
      </c>
      <c r="B111" s="24">
        <v>93.66</v>
      </c>
      <c r="C111" s="24">
        <v>101.46</v>
      </c>
      <c r="D111" s="24">
        <v>9.376907414840494</v>
      </c>
      <c r="E111" s="24">
        <v>10.000099952463495</v>
      </c>
      <c r="F111" s="24">
        <v>17.88774292904118</v>
      </c>
      <c r="G111" s="24" t="s">
        <v>59</v>
      </c>
      <c r="H111" s="24">
        <v>19.187716924621505</v>
      </c>
      <c r="I111" s="24">
        <v>45.3477169246215</v>
      </c>
      <c r="J111" s="24" t="s">
        <v>73</v>
      </c>
      <c r="K111" s="24">
        <v>0.808075298028675</v>
      </c>
      <c r="M111" s="24" t="s">
        <v>68</v>
      </c>
      <c r="N111" s="24">
        <v>0.5714119116595074</v>
      </c>
      <c r="X111" s="24">
        <v>67.5</v>
      </c>
    </row>
    <row r="112" spans="1:24" ht="12.75" hidden="1">
      <c r="A112" s="24">
        <v>760</v>
      </c>
      <c r="B112" s="24">
        <v>99.30000305175781</v>
      </c>
      <c r="C112" s="24">
        <v>106.69999694824219</v>
      </c>
      <c r="D112" s="24">
        <v>9.528806686401367</v>
      </c>
      <c r="E112" s="24">
        <v>10.16292953491211</v>
      </c>
      <c r="F112" s="24">
        <v>13.494132354657067</v>
      </c>
      <c r="G112" s="24" t="s">
        <v>56</v>
      </c>
      <c r="H112" s="24">
        <v>1.8720026712107938</v>
      </c>
      <c r="I112" s="24">
        <v>33.6720057229686</v>
      </c>
      <c r="J112" s="24" t="s">
        <v>62</v>
      </c>
      <c r="K112" s="24">
        <v>0.6574830625135335</v>
      </c>
      <c r="L112" s="24">
        <v>0.5877172892763638</v>
      </c>
      <c r="M112" s="24">
        <v>0.15564959705824916</v>
      </c>
      <c r="N112" s="24">
        <v>0.07183085183664495</v>
      </c>
      <c r="O112" s="24">
        <v>0.026405494671231513</v>
      </c>
      <c r="P112" s="24">
        <v>0.01685965082060058</v>
      </c>
      <c r="Q112" s="24">
        <v>0.003214179555046409</v>
      </c>
      <c r="R112" s="24">
        <v>0.0011056632883302202</v>
      </c>
      <c r="S112" s="24">
        <v>0.0003464437729210311</v>
      </c>
      <c r="T112" s="24">
        <v>0.00024808719251711285</v>
      </c>
      <c r="U112" s="24">
        <v>7.03220420057595E-05</v>
      </c>
      <c r="V112" s="24">
        <v>4.103169952121442E-05</v>
      </c>
      <c r="W112" s="24">
        <v>2.1603063625581254E-05</v>
      </c>
      <c r="X112" s="24">
        <v>67.5</v>
      </c>
    </row>
    <row r="113" spans="1:24" ht="12.75" hidden="1">
      <c r="A113" s="24">
        <v>757</v>
      </c>
      <c r="B113" s="24">
        <v>101.72000122070312</v>
      </c>
      <c r="C113" s="24">
        <v>95.22000122070312</v>
      </c>
      <c r="D113" s="24">
        <v>8.845540046691895</v>
      </c>
      <c r="E113" s="24">
        <v>9.462137222290039</v>
      </c>
      <c r="F113" s="24">
        <v>14.60028812485484</v>
      </c>
      <c r="G113" s="24" t="s">
        <v>57</v>
      </c>
      <c r="H113" s="24">
        <v>5.0303737381486116</v>
      </c>
      <c r="I113" s="24">
        <v>39.25037495885174</v>
      </c>
      <c r="J113" s="24" t="s">
        <v>60</v>
      </c>
      <c r="K113" s="24">
        <v>0.5430834155481109</v>
      </c>
      <c r="L113" s="24">
        <v>0.003198727484916841</v>
      </c>
      <c r="M113" s="24">
        <v>-0.12955614459498116</v>
      </c>
      <c r="N113" s="24">
        <v>-0.0007427644278741542</v>
      </c>
      <c r="O113" s="24">
        <v>0.021649202617324816</v>
      </c>
      <c r="P113" s="24">
        <v>0.00036584023435058796</v>
      </c>
      <c r="Q113" s="24">
        <v>-0.002721134219714401</v>
      </c>
      <c r="R113" s="24">
        <v>-5.9684439301552295E-05</v>
      </c>
      <c r="S113" s="24">
        <v>0.0002700163245335056</v>
      </c>
      <c r="T113" s="24">
        <v>2.6041729007394074E-05</v>
      </c>
      <c r="U113" s="24">
        <v>-6.23115591983743E-05</v>
      </c>
      <c r="V113" s="24">
        <v>-4.703917839956752E-06</v>
      </c>
      <c r="W113" s="24">
        <v>1.638268799087869E-05</v>
      </c>
      <c r="X113" s="24">
        <v>67.5</v>
      </c>
    </row>
    <row r="114" spans="1:24" ht="12.75" hidden="1">
      <c r="A114" s="24">
        <v>758</v>
      </c>
      <c r="B114" s="24">
        <v>110.16000366210938</v>
      </c>
      <c r="C114" s="24">
        <v>130.66000366210938</v>
      </c>
      <c r="D114" s="24">
        <v>9.597234725952148</v>
      </c>
      <c r="E114" s="24">
        <v>9.685263633728027</v>
      </c>
      <c r="F114" s="24">
        <v>14.101086648626755</v>
      </c>
      <c r="G114" s="24" t="s">
        <v>58</v>
      </c>
      <c r="H114" s="24">
        <v>-7.70838322127895</v>
      </c>
      <c r="I114" s="24">
        <v>34.95162044083043</v>
      </c>
      <c r="J114" s="24" t="s">
        <v>61</v>
      </c>
      <c r="K114" s="24">
        <v>-0.37060002866806807</v>
      </c>
      <c r="L114" s="24">
        <v>0.5877085844675355</v>
      </c>
      <c r="M114" s="24">
        <v>-0.08626704157486602</v>
      </c>
      <c r="N114" s="24">
        <v>-0.07182701146910349</v>
      </c>
      <c r="O114" s="24">
        <v>-0.01511827287974563</v>
      </c>
      <c r="P114" s="24">
        <v>0.01685568114065724</v>
      </c>
      <c r="Q114" s="24">
        <v>-0.001710666177364138</v>
      </c>
      <c r="R114" s="24">
        <v>-0.0011040512102554188</v>
      </c>
      <c r="S114" s="24">
        <v>-0.0002170586839570708</v>
      </c>
      <c r="T114" s="24">
        <v>0.000246716605524088</v>
      </c>
      <c r="U114" s="24">
        <v>-3.259538590241414E-05</v>
      </c>
      <c r="V114" s="24">
        <v>-4.076117665811629E-05</v>
      </c>
      <c r="W114" s="24">
        <v>-1.4081899453001042E-05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759</v>
      </c>
      <c r="B116" s="100">
        <v>93.66</v>
      </c>
      <c r="C116" s="100">
        <v>101.46</v>
      </c>
      <c r="D116" s="100">
        <v>9.376907414840494</v>
      </c>
      <c r="E116" s="100">
        <v>10.000099952463495</v>
      </c>
      <c r="F116" s="100">
        <v>10.674410401067322</v>
      </c>
      <c r="G116" s="100" t="s">
        <v>59</v>
      </c>
      <c r="H116" s="100">
        <v>0.9009960756397675</v>
      </c>
      <c r="I116" s="100">
        <v>27.060996075639764</v>
      </c>
      <c r="J116" s="100" t="s">
        <v>73</v>
      </c>
      <c r="K116" s="100">
        <v>0.4767124078132308</v>
      </c>
      <c r="M116" s="100" t="s">
        <v>68</v>
      </c>
      <c r="N116" s="100">
        <v>0.30707664202316426</v>
      </c>
      <c r="X116" s="100">
        <v>67.5</v>
      </c>
    </row>
    <row r="117" spans="1:24" s="100" customFormat="1" ht="12.75">
      <c r="A117" s="100">
        <v>760</v>
      </c>
      <c r="B117" s="100">
        <v>99.30000305175781</v>
      </c>
      <c r="C117" s="100">
        <v>106.69999694824219</v>
      </c>
      <c r="D117" s="100">
        <v>9.528806686401367</v>
      </c>
      <c r="E117" s="100">
        <v>10.16292953491211</v>
      </c>
      <c r="F117" s="100">
        <v>13.494132354657067</v>
      </c>
      <c r="G117" s="100" t="s">
        <v>56</v>
      </c>
      <c r="H117" s="100">
        <v>1.8720026712107938</v>
      </c>
      <c r="I117" s="100">
        <v>33.6720057229686</v>
      </c>
      <c r="J117" s="100" t="s">
        <v>62</v>
      </c>
      <c r="K117" s="100">
        <v>0.5710262201242747</v>
      </c>
      <c r="L117" s="100">
        <v>0.35537815067450473</v>
      </c>
      <c r="M117" s="100">
        <v>0.13518278781750243</v>
      </c>
      <c r="N117" s="100">
        <v>0.07371817059570726</v>
      </c>
      <c r="O117" s="100">
        <v>0.02293357112225899</v>
      </c>
      <c r="P117" s="100">
        <v>0.010194674050823823</v>
      </c>
      <c r="Q117" s="100">
        <v>0.0027914964366410125</v>
      </c>
      <c r="R117" s="100">
        <v>0.001134711063479643</v>
      </c>
      <c r="S117" s="100">
        <v>0.00030087812275781864</v>
      </c>
      <c r="T117" s="100">
        <v>0.00015000902463653938</v>
      </c>
      <c r="U117" s="100">
        <v>6.105503747213074E-05</v>
      </c>
      <c r="V117" s="100">
        <v>4.211603279302428E-05</v>
      </c>
      <c r="W117" s="100">
        <v>1.8764003960762933E-05</v>
      </c>
      <c r="X117" s="100">
        <v>67.5</v>
      </c>
    </row>
    <row r="118" spans="1:24" s="100" customFormat="1" ht="12.75">
      <c r="A118" s="100">
        <v>758</v>
      </c>
      <c r="B118" s="100">
        <v>110.16000366210938</v>
      </c>
      <c r="C118" s="100">
        <v>130.66000366210938</v>
      </c>
      <c r="D118" s="100">
        <v>9.597234725952148</v>
      </c>
      <c r="E118" s="100">
        <v>9.685263633728027</v>
      </c>
      <c r="F118" s="100">
        <v>16.986975265063652</v>
      </c>
      <c r="G118" s="100" t="s">
        <v>57</v>
      </c>
      <c r="H118" s="100">
        <v>-0.5552831751886202</v>
      </c>
      <c r="I118" s="100">
        <v>42.104720486920755</v>
      </c>
      <c r="J118" s="100" t="s">
        <v>60</v>
      </c>
      <c r="K118" s="100">
        <v>0.05822224722498545</v>
      </c>
      <c r="L118" s="100">
        <v>-0.001932999832053161</v>
      </c>
      <c r="M118" s="100">
        <v>-0.012253855007704963</v>
      </c>
      <c r="N118" s="100">
        <v>-0.000762315506472591</v>
      </c>
      <c r="O118" s="100">
        <v>0.002584305628049584</v>
      </c>
      <c r="P118" s="100">
        <v>-0.0002212445189658642</v>
      </c>
      <c r="Q118" s="100">
        <v>-0.00017999018269615458</v>
      </c>
      <c r="R118" s="100">
        <v>-6.12929022533468E-05</v>
      </c>
      <c r="S118" s="100">
        <v>5.4020280222420275E-05</v>
      </c>
      <c r="T118" s="100">
        <v>-1.5759055653105157E-05</v>
      </c>
      <c r="U118" s="100">
        <v>9.077649451827904E-07</v>
      </c>
      <c r="V118" s="100">
        <v>-4.835542150434068E-06</v>
      </c>
      <c r="W118" s="100">
        <v>3.979517409721596E-06</v>
      </c>
      <c r="X118" s="100">
        <v>67.5</v>
      </c>
    </row>
    <row r="119" spans="1:24" s="100" customFormat="1" ht="12.75">
      <c r="A119" s="100">
        <v>757</v>
      </c>
      <c r="B119" s="100">
        <v>101.72000122070312</v>
      </c>
      <c r="C119" s="100">
        <v>95.22000122070312</v>
      </c>
      <c r="D119" s="100">
        <v>8.845540046691895</v>
      </c>
      <c r="E119" s="100">
        <v>9.462137222290039</v>
      </c>
      <c r="F119" s="100">
        <v>18.92136135040808</v>
      </c>
      <c r="G119" s="100" t="s">
        <v>58</v>
      </c>
      <c r="H119" s="100">
        <v>16.646839309050193</v>
      </c>
      <c r="I119" s="100">
        <v>50.86684052975332</v>
      </c>
      <c r="J119" s="100" t="s">
        <v>61</v>
      </c>
      <c r="K119" s="100">
        <v>0.5680502741813345</v>
      </c>
      <c r="L119" s="100">
        <v>-0.35537289357586105</v>
      </c>
      <c r="M119" s="100">
        <v>0.13462625731840736</v>
      </c>
      <c r="N119" s="100">
        <v>-0.07371422895917985</v>
      </c>
      <c r="O119" s="100">
        <v>0.02278749764323724</v>
      </c>
      <c r="P119" s="100">
        <v>-0.010192273047037554</v>
      </c>
      <c r="Q119" s="100">
        <v>0.0027856876870734227</v>
      </c>
      <c r="R119" s="100">
        <v>-0.0011330544460512319</v>
      </c>
      <c r="S119" s="100">
        <v>0.00029598894249441174</v>
      </c>
      <c r="T119" s="100">
        <v>-0.00014917895172351968</v>
      </c>
      <c r="U119" s="100">
        <v>6.104828878459727E-05</v>
      </c>
      <c r="V119" s="100">
        <v>-4.1837516063151643E-05</v>
      </c>
      <c r="W119" s="100">
        <v>1.8337155881576884E-05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759</v>
      </c>
      <c r="B121" s="24">
        <v>93.66</v>
      </c>
      <c r="C121" s="24">
        <v>101.46</v>
      </c>
      <c r="D121" s="24">
        <v>9.376907414840494</v>
      </c>
      <c r="E121" s="24">
        <v>10.000099952463495</v>
      </c>
      <c r="F121" s="24">
        <v>17.88774292904118</v>
      </c>
      <c r="G121" s="24" t="s">
        <v>59</v>
      </c>
      <c r="H121" s="24">
        <v>19.187716924621505</v>
      </c>
      <c r="I121" s="24">
        <v>45.3477169246215</v>
      </c>
      <c r="J121" s="24" t="s">
        <v>73</v>
      </c>
      <c r="K121" s="24">
        <v>0.8205808943755387</v>
      </c>
      <c r="M121" s="24" t="s">
        <v>68</v>
      </c>
      <c r="N121" s="24">
        <v>0.4705335789906073</v>
      </c>
      <c r="X121" s="24">
        <v>67.5</v>
      </c>
    </row>
    <row r="122" spans="1:24" ht="12.75" hidden="1">
      <c r="A122" s="24">
        <v>757</v>
      </c>
      <c r="B122" s="24">
        <v>101.72000122070312</v>
      </c>
      <c r="C122" s="24">
        <v>95.22000122070312</v>
      </c>
      <c r="D122" s="24">
        <v>8.845540046691895</v>
      </c>
      <c r="E122" s="24">
        <v>9.462137222290039</v>
      </c>
      <c r="F122" s="24">
        <v>13.457683181701986</v>
      </c>
      <c r="G122" s="24" t="s">
        <v>56</v>
      </c>
      <c r="H122" s="24">
        <v>1.9586759699216714</v>
      </c>
      <c r="I122" s="24">
        <v>36.17867719062479</v>
      </c>
      <c r="J122" s="24" t="s">
        <v>62</v>
      </c>
      <c r="K122" s="24">
        <v>0.8260615779425194</v>
      </c>
      <c r="L122" s="24">
        <v>0.3058872559999055</v>
      </c>
      <c r="M122" s="24">
        <v>0.19555848343070734</v>
      </c>
      <c r="N122" s="24">
        <v>0.07209460631542951</v>
      </c>
      <c r="O122" s="24">
        <v>0.03317595954628296</v>
      </c>
      <c r="P122" s="24">
        <v>0.00877485307953756</v>
      </c>
      <c r="Q122" s="24">
        <v>0.004038256846673835</v>
      </c>
      <c r="R122" s="24">
        <v>0.0011097319306802877</v>
      </c>
      <c r="S122" s="24">
        <v>0.00043527568758579933</v>
      </c>
      <c r="T122" s="24">
        <v>0.00012913402329303784</v>
      </c>
      <c r="U122" s="24">
        <v>8.833175615302773E-05</v>
      </c>
      <c r="V122" s="24">
        <v>4.1189258404014815E-05</v>
      </c>
      <c r="W122" s="24">
        <v>2.714278618021738E-05</v>
      </c>
      <c r="X122" s="24">
        <v>67.5</v>
      </c>
    </row>
    <row r="123" spans="1:24" ht="12.75" hidden="1">
      <c r="A123" s="24">
        <v>760</v>
      </c>
      <c r="B123" s="24">
        <v>99.30000305175781</v>
      </c>
      <c r="C123" s="24">
        <v>106.69999694824219</v>
      </c>
      <c r="D123" s="24">
        <v>9.528806686401367</v>
      </c>
      <c r="E123" s="24">
        <v>10.16292953491211</v>
      </c>
      <c r="F123" s="24">
        <v>11.88554270641057</v>
      </c>
      <c r="G123" s="24" t="s">
        <v>57</v>
      </c>
      <c r="H123" s="24">
        <v>-2.1419226719010993</v>
      </c>
      <c r="I123" s="24">
        <v>29.658080379856713</v>
      </c>
      <c r="J123" s="24" t="s">
        <v>60</v>
      </c>
      <c r="K123" s="24">
        <v>0.8200004056343062</v>
      </c>
      <c r="L123" s="24">
        <v>0.001665262454122952</v>
      </c>
      <c r="M123" s="24">
        <v>-0.19437989149289986</v>
      </c>
      <c r="N123" s="24">
        <v>-0.0007453302337386726</v>
      </c>
      <c r="O123" s="24">
        <v>0.03288735101325288</v>
      </c>
      <c r="P123" s="24">
        <v>0.00019033576087787934</v>
      </c>
      <c r="Q123" s="24">
        <v>-0.004024149416724069</v>
      </c>
      <c r="R123" s="24">
        <v>-5.9895627926651954E-05</v>
      </c>
      <c r="S123" s="24">
        <v>0.0004266387681415318</v>
      </c>
      <c r="T123" s="24">
        <v>1.3541241871154491E-05</v>
      </c>
      <c r="U123" s="24">
        <v>-8.833090430751241E-05</v>
      </c>
      <c r="V123" s="24">
        <v>-4.718225942239245E-06</v>
      </c>
      <c r="W123" s="24">
        <v>2.641178195503971E-05</v>
      </c>
      <c r="X123" s="24">
        <v>67.5</v>
      </c>
    </row>
    <row r="124" spans="1:24" ht="12.75" hidden="1">
      <c r="A124" s="24">
        <v>758</v>
      </c>
      <c r="B124" s="24">
        <v>110.16000366210938</v>
      </c>
      <c r="C124" s="24">
        <v>130.66000366210938</v>
      </c>
      <c r="D124" s="24">
        <v>9.597234725952148</v>
      </c>
      <c r="E124" s="24">
        <v>9.685263633728027</v>
      </c>
      <c r="F124" s="24">
        <v>16.986975265063652</v>
      </c>
      <c r="G124" s="24" t="s">
        <v>58</v>
      </c>
      <c r="H124" s="24">
        <v>-0.5552831751886202</v>
      </c>
      <c r="I124" s="24">
        <v>42.104720486920755</v>
      </c>
      <c r="J124" s="24" t="s">
        <v>61</v>
      </c>
      <c r="K124" s="24">
        <v>-0.09988526073679978</v>
      </c>
      <c r="L124" s="24">
        <v>0.305882723088622</v>
      </c>
      <c r="M124" s="24">
        <v>-0.02143777565249511</v>
      </c>
      <c r="N124" s="24">
        <v>-0.07209075351679606</v>
      </c>
      <c r="O124" s="24">
        <v>-0.004366512927691619</v>
      </c>
      <c r="P124" s="24">
        <v>0.008772788545588045</v>
      </c>
      <c r="Q124" s="24">
        <v>-0.0003372533640861762</v>
      </c>
      <c r="R124" s="24">
        <v>-0.0011081143766446995</v>
      </c>
      <c r="S124" s="24">
        <v>-8.628027423441971E-05</v>
      </c>
      <c r="T124" s="24">
        <v>0.00012842208042402106</v>
      </c>
      <c r="U124" s="24">
        <v>-3.8792949751062416E-07</v>
      </c>
      <c r="V124" s="24">
        <v>-4.091812986722005E-05</v>
      </c>
      <c r="W124" s="24">
        <v>-6.256885453996938E-06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759</v>
      </c>
      <c r="B126" s="24">
        <v>93.66</v>
      </c>
      <c r="C126" s="24">
        <v>101.46</v>
      </c>
      <c r="D126" s="24">
        <v>9.376907414840494</v>
      </c>
      <c r="E126" s="24">
        <v>10.000099952463495</v>
      </c>
      <c r="F126" s="24">
        <v>13.405894897909128</v>
      </c>
      <c r="G126" s="24" t="s">
        <v>59</v>
      </c>
      <c r="H126" s="24">
        <v>7.8256587476236135</v>
      </c>
      <c r="I126" s="24">
        <v>33.98565874762361</v>
      </c>
      <c r="J126" s="24" t="s">
        <v>73</v>
      </c>
      <c r="K126" s="24">
        <v>0.8149246490575847</v>
      </c>
      <c r="M126" s="24" t="s">
        <v>68</v>
      </c>
      <c r="N126" s="24">
        <v>0.47958582653704784</v>
      </c>
      <c r="X126" s="24">
        <v>67.5</v>
      </c>
    </row>
    <row r="127" spans="1:24" ht="12.75" hidden="1">
      <c r="A127" s="24">
        <v>757</v>
      </c>
      <c r="B127" s="24">
        <v>101.72000122070312</v>
      </c>
      <c r="C127" s="24">
        <v>95.22000122070312</v>
      </c>
      <c r="D127" s="24">
        <v>8.845540046691895</v>
      </c>
      <c r="E127" s="24">
        <v>9.462137222290039</v>
      </c>
      <c r="F127" s="24">
        <v>13.457683181701986</v>
      </c>
      <c r="G127" s="24" t="s">
        <v>56</v>
      </c>
      <c r="H127" s="24">
        <v>1.9586759699216714</v>
      </c>
      <c r="I127" s="24">
        <v>36.17867719062479</v>
      </c>
      <c r="J127" s="24" t="s">
        <v>62</v>
      </c>
      <c r="K127" s="24">
        <v>0.8062918547803299</v>
      </c>
      <c r="L127" s="24">
        <v>0.3495828674183558</v>
      </c>
      <c r="M127" s="24">
        <v>0.1908789542392856</v>
      </c>
      <c r="N127" s="24">
        <v>0.0707744835086079</v>
      </c>
      <c r="O127" s="24">
        <v>0.03238217280884751</v>
      </c>
      <c r="P127" s="24">
        <v>0.010028445453485633</v>
      </c>
      <c r="Q127" s="24">
        <v>0.003941624674028421</v>
      </c>
      <c r="R127" s="24">
        <v>0.001089412816755463</v>
      </c>
      <c r="S127" s="24">
        <v>0.00042484636858319363</v>
      </c>
      <c r="T127" s="24">
        <v>0.0001475473469791263</v>
      </c>
      <c r="U127" s="24">
        <v>8.62052388748323E-05</v>
      </c>
      <c r="V127" s="24">
        <v>4.044085869330693E-05</v>
      </c>
      <c r="W127" s="24">
        <v>2.6491360492658823E-05</v>
      </c>
      <c r="X127" s="24">
        <v>67.5</v>
      </c>
    </row>
    <row r="128" spans="1:24" ht="12.75" hidden="1">
      <c r="A128" s="24">
        <v>758</v>
      </c>
      <c r="B128" s="24">
        <v>110.16000366210938</v>
      </c>
      <c r="C128" s="24">
        <v>130.66000366210938</v>
      </c>
      <c r="D128" s="24">
        <v>9.597234725952148</v>
      </c>
      <c r="E128" s="24">
        <v>9.685263633728027</v>
      </c>
      <c r="F128" s="24">
        <v>14.101086648626755</v>
      </c>
      <c r="G128" s="24" t="s">
        <v>57</v>
      </c>
      <c r="H128" s="24">
        <v>-7.70838322127895</v>
      </c>
      <c r="I128" s="24">
        <v>34.95162044083043</v>
      </c>
      <c r="J128" s="24" t="s">
        <v>60</v>
      </c>
      <c r="K128" s="24">
        <v>0.599574003391862</v>
      </c>
      <c r="L128" s="24">
        <v>-0.0019013928080669565</v>
      </c>
      <c r="M128" s="24">
        <v>-0.1404811724856607</v>
      </c>
      <c r="N128" s="24">
        <v>-0.0007316518207451032</v>
      </c>
      <c r="O128" s="24">
        <v>0.024312109346255238</v>
      </c>
      <c r="P128" s="24">
        <v>-0.00021771765824132056</v>
      </c>
      <c r="Q128" s="24">
        <v>-0.0028298879425898648</v>
      </c>
      <c r="R128" s="24">
        <v>-5.881988281705999E-05</v>
      </c>
      <c r="S128" s="24">
        <v>0.00033719265044417665</v>
      </c>
      <c r="T128" s="24">
        <v>-1.5513515763199644E-05</v>
      </c>
      <c r="U128" s="24">
        <v>-5.693622090986126E-05</v>
      </c>
      <c r="V128" s="24">
        <v>-4.635594703154979E-06</v>
      </c>
      <c r="W128" s="24">
        <v>2.154771504779795E-05</v>
      </c>
      <c r="X128" s="24">
        <v>67.5</v>
      </c>
    </row>
    <row r="129" spans="1:24" ht="12.75" hidden="1">
      <c r="A129" s="24">
        <v>760</v>
      </c>
      <c r="B129" s="24">
        <v>99.30000305175781</v>
      </c>
      <c r="C129" s="24">
        <v>106.69999694824219</v>
      </c>
      <c r="D129" s="24">
        <v>9.528806686401367</v>
      </c>
      <c r="E129" s="24">
        <v>10.16292953491211</v>
      </c>
      <c r="F129" s="24">
        <v>19.170119270227968</v>
      </c>
      <c r="G129" s="24" t="s">
        <v>58</v>
      </c>
      <c r="H129" s="24">
        <v>16.035333731072427</v>
      </c>
      <c r="I129" s="24">
        <v>47.83533678283024</v>
      </c>
      <c r="J129" s="24" t="s">
        <v>61</v>
      </c>
      <c r="K129" s="24">
        <v>0.5390895746921472</v>
      </c>
      <c r="L129" s="24">
        <v>-0.349577696510846</v>
      </c>
      <c r="M129" s="24">
        <v>0.1292277653932673</v>
      </c>
      <c r="N129" s="24">
        <v>-0.07077070157574682</v>
      </c>
      <c r="O129" s="24">
        <v>0.021389868044422153</v>
      </c>
      <c r="P129" s="24">
        <v>-0.010026081848600009</v>
      </c>
      <c r="Q129" s="24">
        <v>0.002743745488068119</v>
      </c>
      <c r="R129" s="24">
        <v>-0.0010878237479925042</v>
      </c>
      <c r="S129" s="24">
        <v>0.00025844835728779184</v>
      </c>
      <c r="T129" s="24">
        <v>-0.00014672951451307826</v>
      </c>
      <c r="U129" s="24">
        <v>6.47271964321828E-05</v>
      </c>
      <c r="V129" s="24">
        <v>-4.0174299167503845E-05</v>
      </c>
      <c r="W129" s="24">
        <v>1.5410650764030262E-05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759</v>
      </c>
      <c r="B131" s="24">
        <v>93.66</v>
      </c>
      <c r="C131" s="24">
        <v>101.46</v>
      </c>
      <c r="D131" s="24">
        <v>9.376907414840494</v>
      </c>
      <c r="E131" s="24">
        <v>10.000099952463495</v>
      </c>
      <c r="F131" s="24">
        <v>10.674410401067322</v>
      </c>
      <c r="G131" s="24" t="s">
        <v>59</v>
      </c>
      <c r="H131" s="24">
        <v>0.9009960756397675</v>
      </c>
      <c r="I131" s="24">
        <v>27.060996075639764</v>
      </c>
      <c r="J131" s="24" t="s">
        <v>73</v>
      </c>
      <c r="K131" s="24">
        <v>0.5703936610328043</v>
      </c>
      <c r="M131" s="24" t="s">
        <v>68</v>
      </c>
      <c r="N131" s="24">
        <v>0.3402930538070709</v>
      </c>
      <c r="X131" s="24">
        <v>67.5</v>
      </c>
    </row>
    <row r="132" spans="1:24" ht="12.75" hidden="1">
      <c r="A132" s="24">
        <v>758</v>
      </c>
      <c r="B132" s="24">
        <v>110.16000366210938</v>
      </c>
      <c r="C132" s="24">
        <v>130.66000366210938</v>
      </c>
      <c r="D132" s="24">
        <v>9.597234725952148</v>
      </c>
      <c r="E132" s="24">
        <v>9.685263633728027</v>
      </c>
      <c r="F132" s="24">
        <v>15.776568842035338</v>
      </c>
      <c r="G132" s="24" t="s">
        <v>56</v>
      </c>
      <c r="H132" s="24">
        <v>-3.5554537954399876</v>
      </c>
      <c r="I132" s="24">
        <v>39.10454986666939</v>
      </c>
      <c r="J132" s="24" t="s">
        <v>62</v>
      </c>
      <c r="K132" s="24">
        <v>0.6692462291009662</v>
      </c>
      <c r="L132" s="24">
        <v>0.3023498943890765</v>
      </c>
      <c r="M132" s="24">
        <v>0.1584349347427677</v>
      </c>
      <c r="N132" s="24">
        <v>0.07194655775569948</v>
      </c>
      <c r="O132" s="24">
        <v>0.026878324873200462</v>
      </c>
      <c r="P132" s="24">
        <v>0.008673474249982592</v>
      </c>
      <c r="Q132" s="24">
        <v>0.0032716581805087496</v>
      </c>
      <c r="R132" s="24">
        <v>0.001107403403633229</v>
      </c>
      <c r="S132" s="24">
        <v>0.0003526248379004342</v>
      </c>
      <c r="T132" s="24">
        <v>0.00012760617490258593</v>
      </c>
      <c r="U132" s="24">
        <v>7.153768713561746E-05</v>
      </c>
      <c r="V132" s="24">
        <v>4.108870290816253E-05</v>
      </c>
      <c r="W132" s="24">
        <v>2.1985885683070755E-05</v>
      </c>
      <c r="X132" s="24">
        <v>67.5</v>
      </c>
    </row>
    <row r="133" spans="1:24" ht="12.75" hidden="1">
      <c r="A133" s="24">
        <v>760</v>
      </c>
      <c r="B133" s="24">
        <v>99.30000305175781</v>
      </c>
      <c r="C133" s="24">
        <v>106.69999694824219</v>
      </c>
      <c r="D133" s="24">
        <v>9.528806686401367</v>
      </c>
      <c r="E133" s="24">
        <v>10.16292953491211</v>
      </c>
      <c r="F133" s="24">
        <v>19.170119270227968</v>
      </c>
      <c r="G133" s="24" t="s">
        <v>57</v>
      </c>
      <c r="H133" s="24">
        <v>16.035333731072427</v>
      </c>
      <c r="I133" s="24">
        <v>47.83533678283024</v>
      </c>
      <c r="J133" s="24" t="s">
        <v>60</v>
      </c>
      <c r="K133" s="24">
        <v>-0.5808092879980564</v>
      </c>
      <c r="L133" s="24">
        <v>0.0016456159332995058</v>
      </c>
      <c r="M133" s="24">
        <v>0.13838470645685555</v>
      </c>
      <c r="N133" s="24">
        <v>-0.000744438541311118</v>
      </c>
      <c r="O133" s="24">
        <v>-0.023181001113428527</v>
      </c>
      <c r="P133" s="24">
        <v>0.00018831903652664398</v>
      </c>
      <c r="Q133" s="24">
        <v>0.002898469280848246</v>
      </c>
      <c r="R133" s="24">
        <v>-5.984514144051964E-05</v>
      </c>
      <c r="S133" s="24">
        <v>-0.00029135961633686077</v>
      </c>
      <c r="T133" s="24">
        <v>1.341361021197895E-05</v>
      </c>
      <c r="U133" s="24">
        <v>6.580827518505877E-05</v>
      </c>
      <c r="V133" s="24">
        <v>-4.726247352754732E-06</v>
      </c>
      <c r="W133" s="24">
        <v>-1.7739930670233703E-05</v>
      </c>
      <c r="X133" s="24">
        <v>67.5</v>
      </c>
    </row>
    <row r="134" spans="1:24" ht="12.75" hidden="1">
      <c r="A134" s="24">
        <v>757</v>
      </c>
      <c r="B134" s="24">
        <v>101.72000122070312</v>
      </c>
      <c r="C134" s="24">
        <v>95.22000122070312</v>
      </c>
      <c r="D134" s="24">
        <v>8.845540046691895</v>
      </c>
      <c r="E134" s="24">
        <v>9.462137222290039</v>
      </c>
      <c r="F134" s="24">
        <v>14.60028812485484</v>
      </c>
      <c r="G134" s="24" t="s">
        <v>58</v>
      </c>
      <c r="H134" s="24">
        <v>5.0303737381486116</v>
      </c>
      <c r="I134" s="24">
        <v>39.25037495885174</v>
      </c>
      <c r="J134" s="24" t="s">
        <v>61</v>
      </c>
      <c r="K134" s="24">
        <v>0.3324922347079006</v>
      </c>
      <c r="L134" s="24">
        <v>0.3023454160150039</v>
      </c>
      <c r="M134" s="24">
        <v>0.07714467943931708</v>
      </c>
      <c r="N134" s="24">
        <v>-0.07194270626097139</v>
      </c>
      <c r="O134" s="24">
        <v>0.013604614488052646</v>
      </c>
      <c r="P134" s="24">
        <v>0.008671429611407383</v>
      </c>
      <c r="Q134" s="24">
        <v>0.0015174396456099576</v>
      </c>
      <c r="R134" s="24">
        <v>-0.0011057851768876378</v>
      </c>
      <c r="S134" s="24">
        <v>0.00019862993297170694</v>
      </c>
      <c r="T134" s="24">
        <v>0.00012689921565695527</v>
      </c>
      <c r="U134" s="24">
        <v>2.8051944636353924E-05</v>
      </c>
      <c r="V134" s="24">
        <v>-4.081597839861031E-05</v>
      </c>
      <c r="W134" s="24">
        <v>1.2987456605677541E-05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759</v>
      </c>
      <c r="B136" s="24">
        <v>93.66</v>
      </c>
      <c r="C136" s="24">
        <v>101.46</v>
      </c>
      <c r="D136" s="24">
        <v>9.376907414840494</v>
      </c>
      <c r="E136" s="24">
        <v>10.000099952463495</v>
      </c>
      <c r="F136" s="24">
        <v>13.405894897909128</v>
      </c>
      <c r="G136" s="24" t="s">
        <v>59</v>
      </c>
      <c r="H136" s="24">
        <v>7.8256587476236135</v>
      </c>
      <c r="I136" s="24">
        <v>33.98565874762361</v>
      </c>
      <c r="J136" s="24" t="s">
        <v>73</v>
      </c>
      <c r="K136" s="24">
        <v>0.4786193344833419</v>
      </c>
      <c r="M136" s="24" t="s">
        <v>68</v>
      </c>
      <c r="N136" s="24">
        <v>0.40256530462119494</v>
      </c>
      <c r="X136" s="24">
        <v>67.5</v>
      </c>
    </row>
    <row r="137" spans="1:24" ht="12.75" hidden="1">
      <c r="A137" s="24">
        <v>758</v>
      </c>
      <c r="B137" s="24">
        <v>110.16000366210938</v>
      </c>
      <c r="C137" s="24">
        <v>130.66000366210938</v>
      </c>
      <c r="D137" s="24">
        <v>9.597234725952148</v>
      </c>
      <c r="E137" s="24">
        <v>9.685263633728027</v>
      </c>
      <c r="F137" s="24">
        <v>15.776568842035338</v>
      </c>
      <c r="G137" s="24" t="s">
        <v>56</v>
      </c>
      <c r="H137" s="24">
        <v>-3.5554537954399876</v>
      </c>
      <c r="I137" s="24">
        <v>39.10454986666939</v>
      </c>
      <c r="J137" s="24" t="s">
        <v>62</v>
      </c>
      <c r="K137" s="24">
        <v>0.3436096020479835</v>
      </c>
      <c r="L137" s="24">
        <v>0.5899752111244472</v>
      </c>
      <c r="M137" s="24">
        <v>0.08134517987012986</v>
      </c>
      <c r="N137" s="24">
        <v>0.07336831605934946</v>
      </c>
      <c r="O137" s="24">
        <v>0.013800157168275134</v>
      </c>
      <c r="P137" s="24">
        <v>0.016924500616080786</v>
      </c>
      <c r="Q137" s="24">
        <v>0.001679780535594129</v>
      </c>
      <c r="R137" s="24">
        <v>0.0011292905580494506</v>
      </c>
      <c r="S137" s="24">
        <v>0.0001810307281769191</v>
      </c>
      <c r="T137" s="24">
        <v>0.00024902017911483654</v>
      </c>
      <c r="U137" s="24">
        <v>3.67161238140675E-05</v>
      </c>
      <c r="V137" s="24">
        <v>4.190010026845665E-05</v>
      </c>
      <c r="W137" s="24">
        <v>1.1282393669226887E-05</v>
      </c>
      <c r="X137" s="24">
        <v>67.5</v>
      </c>
    </row>
    <row r="138" spans="1:24" ht="12.75" hidden="1">
      <c r="A138" s="24">
        <v>757</v>
      </c>
      <c r="B138" s="24">
        <v>101.72000122070312</v>
      </c>
      <c r="C138" s="24">
        <v>95.22000122070312</v>
      </c>
      <c r="D138" s="24">
        <v>8.845540046691895</v>
      </c>
      <c r="E138" s="24">
        <v>9.462137222290039</v>
      </c>
      <c r="F138" s="24">
        <v>18.92136135040808</v>
      </c>
      <c r="G138" s="24" t="s">
        <v>57</v>
      </c>
      <c r="H138" s="24">
        <v>16.646839309050193</v>
      </c>
      <c r="I138" s="24">
        <v>50.86684052975332</v>
      </c>
      <c r="J138" s="24" t="s">
        <v>60</v>
      </c>
      <c r="K138" s="24">
        <v>-0.33906716776816936</v>
      </c>
      <c r="L138" s="24">
        <v>0.0032107251258673168</v>
      </c>
      <c r="M138" s="24">
        <v>0.08041451299586802</v>
      </c>
      <c r="N138" s="24">
        <v>-0.0007590954608986717</v>
      </c>
      <c r="O138" s="24">
        <v>-0.013592762556433054</v>
      </c>
      <c r="P138" s="24">
        <v>0.00036735435518797904</v>
      </c>
      <c r="Q138" s="24">
        <v>0.0016666483315399918</v>
      </c>
      <c r="R138" s="24">
        <v>-6.101086650697854E-05</v>
      </c>
      <c r="S138" s="24">
        <v>-0.000175785751688823</v>
      </c>
      <c r="T138" s="24">
        <v>2.615994703361225E-05</v>
      </c>
      <c r="U138" s="24">
        <v>3.667819272424542E-05</v>
      </c>
      <c r="V138" s="24">
        <v>-4.81593745843383E-06</v>
      </c>
      <c r="W138" s="24">
        <v>-1.0857819180499379E-05</v>
      </c>
      <c r="X138" s="24">
        <v>67.5</v>
      </c>
    </row>
    <row r="139" spans="1:24" ht="12.75" hidden="1">
      <c r="A139" s="24">
        <v>760</v>
      </c>
      <c r="B139" s="24">
        <v>99.30000305175781</v>
      </c>
      <c r="C139" s="24">
        <v>106.69999694824219</v>
      </c>
      <c r="D139" s="24">
        <v>9.528806686401367</v>
      </c>
      <c r="E139" s="24">
        <v>10.16292953491211</v>
      </c>
      <c r="F139" s="24">
        <v>11.88554270641057</v>
      </c>
      <c r="G139" s="24" t="s">
        <v>58</v>
      </c>
      <c r="H139" s="24">
        <v>-2.1419226719010993</v>
      </c>
      <c r="I139" s="24">
        <v>29.658080379856713</v>
      </c>
      <c r="J139" s="24" t="s">
        <v>61</v>
      </c>
      <c r="K139" s="24">
        <v>0.05568675211615133</v>
      </c>
      <c r="L139" s="24">
        <v>0.5899664744589325</v>
      </c>
      <c r="M139" s="24">
        <v>0.012269653122283165</v>
      </c>
      <c r="N139" s="24">
        <v>-0.07336438901446558</v>
      </c>
      <c r="O139" s="24">
        <v>0.002383515041598668</v>
      </c>
      <c r="P139" s="24">
        <v>0.0169205133456832</v>
      </c>
      <c r="Q139" s="24">
        <v>0.00020963298103080234</v>
      </c>
      <c r="R139" s="24">
        <v>-0.00112764127215516</v>
      </c>
      <c r="S139" s="24">
        <v>4.326076799435055E-05</v>
      </c>
      <c r="T139" s="24">
        <v>0.0002476422960190441</v>
      </c>
      <c r="U139" s="24">
        <v>1.668510237620624E-06</v>
      </c>
      <c r="V139" s="24">
        <v>-4.162241161805951E-05</v>
      </c>
      <c r="W139" s="24">
        <v>3.0659695939442678E-06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759</v>
      </c>
      <c r="B141" s="24">
        <v>110.12</v>
      </c>
      <c r="C141" s="24">
        <v>107.92</v>
      </c>
      <c r="D141" s="24">
        <v>9.309152586546004</v>
      </c>
      <c r="E141" s="24">
        <v>9.945864635861708</v>
      </c>
      <c r="F141" s="24">
        <v>19.993290733520816</v>
      </c>
      <c r="G141" s="24" t="s">
        <v>59</v>
      </c>
      <c r="H141" s="24">
        <v>8.469805945521095</v>
      </c>
      <c r="I141" s="24">
        <v>51.0898059455211</v>
      </c>
      <c r="J141" s="24" t="s">
        <v>73</v>
      </c>
      <c r="K141" s="24">
        <v>0.21437855716954166</v>
      </c>
      <c r="M141" s="24" t="s">
        <v>68</v>
      </c>
      <c r="N141" s="24">
        <v>0.12575094255245578</v>
      </c>
      <c r="X141" s="24">
        <v>67.5</v>
      </c>
    </row>
    <row r="142" spans="1:24" ht="12.75" hidden="1">
      <c r="A142" s="24">
        <v>760</v>
      </c>
      <c r="B142" s="24">
        <v>95.94000244140625</v>
      </c>
      <c r="C142" s="24">
        <v>103.63999938964844</v>
      </c>
      <c r="D142" s="24">
        <v>9.522842407226562</v>
      </c>
      <c r="E142" s="24">
        <v>10.103479385375977</v>
      </c>
      <c r="F142" s="24">
        <v>14.08740077863817</v>
      </c>
      <c r="G142" s="24" t="s">
        <v>56</v>
      </c>
      <c r="H142" s="24">
        <v>6.729436112731328</v>
      </c>
      <c r="I142" s="24">
        <v>35.16943855413758</v>
      </c>
      <c r="J142" s="24" t="s">
        <v>62</v>
      </c>
      <c r="K142" s="24">
        <v>0.4199919663103182</v>
      </c>
      <c r="L142" s="24">
        <v>0.15513947237644343</v>
      </c>
      <c r="M142" s="24">
        <v>0.0994271212290267</v>
      </c>
      <c r="N142" s="24">
        <v>0.06100673110207863</v>
      </c>
      <c r="O142" s="24">
        <v>0.0168675958428158</v>
      </c>
      <c r="P142" s="24">
        <v>0.004450371997330018</v>
      </c>
      <c r="Q142" s="24">
        <v>0.002053218377359976</v>
      </c>
      <c r="R142" s="24">
        <v>0.0009390666361596441</v>
      </c>
      <c r="S142" s="24">
        <v>0.00022130683499646642</v>
      </c>
      <c r="T142" s="24">
        <v>6.548131381581988E-05</v>
      </c>
      <c r="U142" s="24">
        <v>4.491980821687421E-05</v>
      </c>
      <c r="V142" s="24">
        <v>3.484922386366967E-05</v>
      </c>
      <c r="W142" s="24">
        <v>1.3797873505048018E-05</v>
      </c>
      <c r="X142" s="24">
        <v>67.5</v>
      </c>
    </row>
    <row r="143" spans="1:24" ht="12.75" hidden="1">
      <c r="A143" s="24">
        <v>757</v>
      </c>
      <c r="B143" s="24">
        <v>100.5</v>
      </c>
      <c r="C143" s="24">
        <v>99.30000305175781</v>
      </c>
      <c r="D143" s="24">
        <v>9.137757301330566</v>
      </c>
      <c r="E143" s="24">
        <v>9.7575101852417</v>
      </c>
      <c r="F143" s="24">
        <v>13.950676839157884</v>
      </c>
      <c r="G143" s="24" t="s">
        <v>57</v>
      </c>
      <c r="H143" s="24">
        <v>3.3027992844165794</v>
      </c>
      <c r="I143" s="24">
        <v>36.30279928441659</v>
      </c>
      <c r="J143" s="24" t="s">
        <v>60</v>
      </c>
      <c r="K143" s="24">
        <v>0.19729308848113372</v>
      </c>
      <c r="L143" s="24">
        <v>0.0008449158485854344</v>
      </c>
      <c r="M143" s="24">
        <v>-0.04770083791350828</v>
      </c>
      <c r="N143" s="24">
        <v>-0.0006308152781692256</v>
      </c>
      <c r="O143" s="24">
        <v>0.007762514225169909</v>
      </c>
      <c r="P143" s="24">
        <v>9.659562372118494E-05</v>
      </c>
      <c r="Q143" s="24">
        <v>-0.001031943098489166</v>
      </c>
      <c r="R143" s="24">
        <v>-5.070252355548898E-05</v>
      </c>
      <c r="S143" s="24">
        <v>8.835727808060322E-05</v>
      </c>
      <c r="T143" s="24">
        <v>6.872172518733107E-06</v>
      </c>
      <c r="U143" s="24">
        <v>-2.5585691173585823E-05</v>
      </c>
      <c r="V143" s="24">
        <v>-3.9990211865877E-06</v>
      </c>
      <c r="W143" s="24">
        <v>5.088145543313317E-06</v>
      </c>
      <c r="X143" s="24">
        <v>67.5</v>
      </c>
    </row>
    <row r="144" spans="1:24" ht="12.75" hidden="1">
      <c r="A144" s="24">
        <v>758</v>
      </c>
      <c r="B144" s="24">
        <v>107.30000305175781</v>
      </c>
      <c r="C144" s="24">
        <v>126.5999984741211</v>
      </c>
      <c r="D144" s="24">
        <v>9.173877716064453</v>
      </c>
      <c r="E144" s="24">
        <v>9.400167465209961</v>
      </c>
      <c r="F144" s="24">
        <v>14.235893216271753</v>
      </c>
      <c r="G144" s="24" t="s">
        <v>58</v>
      </c>
      <c r="H144" s="24">
        <v>-2.8903121401927905</v>
      </c>
      <c r="I144" s="24">
        <v>36.90969091156502</v>
      </c>
      <c r="J144" s="24" t="s">
        <v>61</v>
      </c>
      <c r="K144" s="24">
        <v>-0.3707677022109437</v>
      </c>
      <c r="L144" s="24">
        <v>0.1551371715819586</v>
      </c>
      <c r="M144" s="24">
        <v>-0.08723750625872327</v>
      </c>
      <c r="N144" s="24">
        <v>-0.06100346967055363</v>
      </c>
      <c r="O144" s="24">
        <v>-0.014975285053066991</v>
      </c>
      <c r="P144" s="24">
        <v>0.004449323566576956</v>
      </c>
      <c r="Q144" s="24">
        <v>-0.0017750490547050557</v>
      </c>
      <c r="R144" s="24">
        <v>-0.0009376968599996986</v>
      </c>
      <c r="S144" s="24">
        <v>-0.00020290319520978512</v>
      </c>
      <c r="T144" s="24">
        <v>6.51197028856755E-05</v>
      </c>
      <c r="U144" s="24">
        <v>-3.6921018098241175E-05</v>
      </c>
      <c r="V144" s="24">
        <v>-3.461901548931434E-05</v>
      </c>
      <c r="W144" s="24">
        <v>-1.2825446900259144E-05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759</v>
      </c>
      <c r="B146" s="100">
        <v>110.12</v>
      </c>
      <c r="C146" s="100">
        <v>107.92</v>
      </c>
      <c r="D146" s="100">
        <v>9.309152586546004</v>
      </c>
      <c r="E146" s="100">
        <v>9.945864635861708</v>
      </c>
      <c r="F146" s="100">
        <v>14.907351676776246</v>
      </c>
      <c r="G146" s="100" t="s">
        <v>59</v>
      </c>
      <c r="H146" s="100">
        <v>-4.526535823479378</v>
      </c>
      <c r="I146" s="100">
        <v>38.09346417652063</v>
      </c>
      <c r="J146" s="100" t="s">
        <v>73</v>
      </c>
      <c r="K146" s="100">
        <v>0.34931900964912466</v>
      </c>
      <c r="M146" s="100" t="s">
        <v>68</v>
      </c>
      <c r="N146" s="100">
        <v>0.28672220565598233</v>
      </c>
      <c r="X146" s="100">
        <v>67.5</v>
      </c>
    </row>
    <row r="147" spans="1:24" s="100" customFormat="1" ht="12.75">
      <c r="A147" s="100">
        <v>760</v>
      </c>
      <c r="B147" s="100">
        <v>95.94000244140625</v>
      </c>
      <c r="C147" s="100">
        <v>103.63999938964844</v>
      </c>
      <c r="D147" s="100">
        <v>9.522842407226562</v>
      </c>
      <c r="E147" s="100">
        <v>10.103479385375977</v>
      </c>
      <c r="F147" s="100">
        <v>14.08740077863817</v>
      </c>
      <c r="G147" s="100" t="s">
        <v>56</v>
      </c>
      <c r="H147" s="100">
        <v>6.729436112731328</v>
      </c>
      <c r="I147" s="100">
        <v>35.16943855413758</v>
      </c>
      <c r="J147" s="100" t="s">
        <v>62</v>
      </c>
      <c r="K147" s="100">
        <v>0.3189999110312054</v>
      </c>
      <c r="L147" s="100">
        <v>0.48748264412612835</v>
      </c>
      <c r="M147" s="100">
        <v>0.07551881160854525</v>
      </c>
      <c r="N147" s="100">
        <v>0.06206875650417788</v>
      </c>
      <c r="O147" s="100">
        <v>0.012811584965643014</v>
      </c>
      <c r="P147" s="100">
        <v>0.013984354130011296</v>
      </c>
      <c r="Q147" s="100">
        <v>0.0015594364281147706</v>
      </c>
      <c r="R147" s="100">
        <v>0.0009554111035628301</v>
      </c>
      <c r="S147" s="100">
        <v>0.0001680694971959514</v>
      </c>
      <c r="T147" s="100">
        <v>0.00020578126737933107</v>
      </c>
      <c r="U147" s="100">
        <v>3.411169127389452E-05</v>
      </c>
      <c r="V147" s="100">
        <v>3.545965429658468E-05</v>
      </c>
      <c r="W147" s="100">
        <v>1.0481804875179172E-05</v>
      </c>
      <c r="X147" s="100">
        <v>67.5</v>
      </c>
    </row>
    <row r="148" spans="1:24" s="100" customFormat="1" ht="12.75">
      <c r="A148" s="100">
        <v>758</v>
      </c>
      <c r="B148" s="100">
        <v>107.30000305175781</v>
      </c>
      <c r="C148" s="100">
        <v>126.5999984741211</v>
      </c>
      <c r="D148" s="100">
        <v>9.173877716064453</v>
      </c>
      <c r="E148" s="100">
        <v>9.400167465209961</v>
      </c>
      <c r="F148" s="100">
        <v>15.352184854919996</v>
      </c>
      <c r="G148" s="100" t="s">
        <v>57</v>
      </c>
      <c r="H148" s="100">
        <v>0.003919976031340866</v>
      </c>
      <c r="I148" s="100">
        <v>39.80392302778916</v>
      </c>
      <c r="J148" s="100" t="s">
        <v>60</v>
      </c>
      <c r="K148" s="100">
        <v>-0.1732096454208158</v>
      </c>
      <c r="L148" s="100">
        <v>-0.0026518353787712973</v>
      </c>
      <c r="M148" s="100">
        <v>0.0417232438491981</v>
      </c>
      <c r="N148" s="100">
        <v>-0.0006418369420595936</v>
      </c>
      <c r="O148" s="100">
        <v>-0.006839845033767891</v>
      </c>
      <c r="P148" s="100">
        <v>-0.0003034359962916679</v>
      </c>
      <c r="Q148" s="100">
        <v>0.000895401165983315</v>
      </c>
      <c r="R148" s="100">
        <v>-5.1614171357367075E-05</v>
      </c>
      <c r="S148" s="100">
        <v>-7.993543217657099E-05</v>
      </c>
      <c r="T148" s="100">
        <v>-2.1609882957318977E-05</v>
      </c>
      <c r="U148" s="100">
        <v>2.1740043217642374E-05</v>
      </c>
      <c r="V148" s="100">
        <v>-4.074523808489891E-06</v>
      </c>
      <c r="W148" s="100">
        <v>-4.6766562597472375E-06</v>
      </c>
      <c r="X148" s="100">
        <v>67.5</v>
      </c>
    </row>
    <row r="149" spans="1:24" s="100" customFormat="1" ht="12.75">
      <c r="A149" s="100">
        <v>757</v>
      </c>
      <c r="B149" s="100">
        <v>100.5</v>
      </c>
      <c r="C149" s="100">
        <v>99.30000305175781</v>
      </c>
      <c r="D149" s="100">
        <v>9.137757301330566</v>
      </c>
      <c r="E149" s="100">
        <v>9.7575101852417</v>
      </c>
      <c r="F149" s="100">
        <v>17.937187692470278</v>
      </c>
      <c r="G149" s="100" t="s">
        <v>58</v>
      </c>
      <c r="H149" s="100">
        <v>13.676597274398858</v>
      </c>
      <c r="I149" s="100">
        <v>46.67659727439886</v>
      </c>
      <c r="J149" s="100" t="s">
        <v>61</v>
      </c>
      <c r="K149" s="100">
        <v>0.26787937951830526</v>
      </c>
      <c r="L149" s="100">
        <v>-0.48747543127149023</v>
      </c>
      <c r="M149" s="100">
        <v>0.06294649973959872</v>
      </c>
      <c r="N149" s="100">
        <v>-0.062065437880633144</v>
      </c>
      <c r="O149" s="100">
        <v>0.010832969548832436</v>
      </c>
      <c r="P149" s="100">
        <v>-0.013981061727555547</v>
      </c>
      <c r="Q149" s="100">
        <v>0.0012767531967013334</v>
      </c>
      <c r="R149" s="100">
        <v>-0.0009540159087385477</v>
      </c>
      <c r="S149" s="100">
        <v>0.0001478434393892564</v>
      </c>
      <c r="T149" s="100">
        <v>-0.00020464345326155615</v>
      </c>
      <c r="U149" s="100">
        <v>2.6286460439940043E-05</v>
      </c>
      <c r="V149" s="100">
        <v>-3.522478301661127E-05</v>
      </c>
      <c r="W149" s="100">
        <v>9.38067799625895E-06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759</v>
      </c>
      <c r="B151" s="24">
        <v>110.12</v>
      </c>
      <c r="C151" s="24">
        <v>107.92</v>
      </c>
      <c r="D151" s="24">
        <v>9.309152586546004</v>
      </c>
      <c r="E151" s="24">
        <v>9.945864635861708</v>
      </c>
      <c r="F151" s="24">
        <v>19.993290733520816</v>
      </c>
      <c r="G151" s="24" t="s">
        <v>59</v>
      </c>
      <c r="H151" s="24">
        <v>8.469805945521095</v>
      </c>
      <c r="I151" s="24">
        <v>51.0898059455211</v>
      </c>
      <c r="J151" s="24" t="s">
        <v>73</v>
      </c>
      <c r="K151" s="24">
        <v>0.12216031988939119</v>
      </c>
      <c r="M151" s="24" t="s">
        <v>68</v>
      </c>
      <c r="N151" s="24">
        <v>0.07242656251810217</v>
      </c>
      <c r="X151" s="24">
        <v>67.5</v>
      </c>
    </row>
    <row r="152" spans="1:24" ht="12.75" hidden="1">
      <c r="A152" s="24">
        <v>757</v>
      </c>
      <c r="B152" s="24">
        <v>100.5</v>
      </c>
      <c r="C152" s="24">
        <v>99.30000305175781</v>
      </c>
      <c r="D152" s="24">
        <v>9.137757301330566</v>
      </c>
      <c r="E152" s="24">
        <v>9.7575101852417</v>
      </c>
      <c r="F152" s="24">
        <v>14.702337850394535</v>
      </c>
      <c r="G152" s="24" t="s">
        <v>56</v>
      </c>
      <c r="H152" s="24">
        <v>5.258790318790872</v>
      </c>
      <c r="I152" s="24">
        <v>38.25879031879087</v>
      </c>
      <c r="J152" s="24" t="s">
        <v>62</v>
      </c>
      <c r="K152" s="24">
        <v>0.31925616663662787</v>
      </c>
      <c r="L152" s="24">
        <v>0.10269428621098363</v>
      </c>
      <c r="M152" s="24">
        <v>0.0755792431161815</v>
      </c>
      <c r="N152" s="24">
        <v>0.0616525293183818</v>
      </c>
      <c r="O152" s="24">
        <v>0.012821842614296971</v>
      </c>
      <c r="P152" s="24">
        <v>0.002945900961829582</v>
      </c>
      <c r="Q152" s="24">
        <v>0.0015607329658093307</v>
      </c>
      <c r="R152" s="24">
        <v>0.0009490035407406989</v>
      </c>
      <c r="S152" s="24">
        <v>0.00016822951344723603</v>
      </c>
      <c r="T152" s="24">
        <v>4.3346866582966405E-05</v>
      </c>
      <c r="U152" s="24">
        <v>3.414600970286209E-05</v>
      </c>
      <c r="V152" s="24">
        <v>3.521957965820486E-05</v>
      </c>
      <c r="W152" s="24">
        <v>1.0489149708671501E-05</v>
      </c>
      <c r="X152" s="24">
        <v>67.5</v>
      </c>
    </row>
    <row r="153" spans="1:24" ht="12.75" hidden="1">
      <c r="A153" s="24">
        <v>760</v>
      </c>
      <c r="B153" s="24">
        <v>95.94000244140625</v>
      </c>
      <c r="C153" s="24">
        <v>103.63999938964844</v>
      </c>
      <c r="D153" s="24">
        <v>9.522842407226562</v>
      </c>
      <c r="E153" s="24">
        <v>10.103479385375977</v>
      </c>
      <c r="F153" s="24">
        <v>12.210801294141426</v>
      </c>
      <c r="G153" s="24" t="s">
        <v>57</v>
      </c>
      <c r="H153" s="24">
        <v>2.04447319460283</v>
      </c>
      <c r="I153" s="24">
        <v>30.484475636009073</v>
      </c>
      <c r="J153" s="24" t="s">
        <v>60</v>
      </c>
      <c r="K153" s="24">
        <v>0.24634373383318164</v>
      </c>
      <c r="L153" s="24">
        <v>0.0005595218833862959</v>
      </c>
      <c r="M153" s="24">
        <v>-0.0588609641481281</v>
      </c>
      <c r="N153" s="24">
        <v>-0.0006374853297895358</v>
      </c>
      <c r="O153" s="24">
        <v>0.00980500977549881</v>
      </c>
      <c r="P153" s="24">
        <v>6.393017448683616E-05</v>
      </c>
      <c r="Q153" s="24">
        <v>-0.0012407362420733309</v>
      </c>
      <c r="R153" s="24">
        <v>-5.123995844800689E-05</v>
      </c>
      <c r="S153" s="24">
        <v>0.00012103917366562855</v>
      </c>
      <c r="T153" s="24">
        <v>4.545854482623661E-06</v>
      </c>
      <c r="U153" s="24">
        <v>-2.8700187693963263E-05</v>
      </c>
      <c r="V153" s="24">
        <v>-4.0408639564050976E-06</v>
      </c>
      <c r="W153" s="24">
        <v>7.302859683980305E-06</v>
      </c>
      <c r="X153" s="24">
        <v>67.5</v>
      </c>
    </row>
    <row r="154" spans="1:24" ht="12.75" hidden="1">
      <c r="A154" s="24">
        <v>758</v>
      </c>
      <c r="B154" s="24">
        <v>107.30000305175781</v>
      </c>
      <c r="C154" s="24">
        <v>126.5999984741211</v>
      </c>
      <c r="D154" s="24">
        <v>9.173877716064453</v>
      </c>
      <c r="E154" s="24">
        <v>9.400167465209961</v>
      </c>
      <c r="F154" s="24">
        <v>15.352184854919996</v>
      </c>
      <c r="G154" s="24" t="s">
        <v>58</v>
      </c>
      <c r="H154" s="24">
        <v>0.003919976031340866</v>
      </c>
      <c r="I154" s="24">
        <v>39.80392302778916</v>
      </c>
      <c r="J154" s="24" t="s">
        <v>61</v>
      </c>
      <c r="K154" s="24">
        <v>-0.20307453000472722</v>
      </c>
      <c r="L154" s="24">
        <v>0.10269276194379735</v>
      </c>
      <c r="M154" s="24">
        <v>-0.04740895368564514</v>
      </c>
      <c r="N154" s="24">
        <v>-0.0616492334405565</v>
      </c>
      <c r="O154" s="24">
        <v>-0.00826204764741614</v>
      </c>
      <c r="P154" s="24">
        <v>0.002945207192999932</v>
      </c>
      <c r="Q154" s="24">
        <v>-0.000946816227242509</v>
      </c>
      <c r="R154" s="24">
        <v>-0.0009476192204660212</v>
      </c>
      <c r="S154" s="24">
        <v>-0.00011683615721614426</v>
      </c>
      <c r="T154" s="24">
        <v>4.3107842089164E-05</v>
      </c>
      <c r="U154" s="24">
        <v>-1.8499978512399197E-05</v>
      </c>
      <c r="V154" s="24">
        <v>-3.4987000582880257E-05</v>
      </c>
      <c r="W154" s="24">
        <v>-7.529309533218733E-06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759</v>
      </c>
      <c r="B156" s="24">
        <v>110.12</v>
      </c>
      <c r="C156" s="24">
        <v>107.92</v>
      </c>
      <c r="D156" s="24">
        <v>9.309152586546004</v>
      </c>
      <c r="E156" s="24">
        <v>9.945864635861708</v>
      </c>
      <c r="F156" s="24">
        <v>16.0434958451235</v>
      </c>
      <c r="G156" s="24" t="s">
        <v>59</v>
      </c>
      <c r="H156" s="24">
        <v>-1.6232926375201373</v>
      </c>
      <c r="I156" s="24">
        <v>40.996707362479874</v>
      </c>
      <c r="J156" s="24" t="s">
        <v>73</v>
      </c>
      <c r="K156" s="24">
        <v>0.39053633035045243</v>
      </c>
      <c r="M156" s="24" t="s">
        <v>68</v>
      </c>
      <c r="N156" s="24">
        <v>0.30682965100791676</v>
      </c>
      <c r="X156" s="24">
        <v>67.5</v>
      </c>
    </row>
    <row r="157" spans="1:24" ht="12.75" hidden="1">
      <c r="A157" s="24">
        <v>757</v>
      </c>
      <c r="B157" s="24">
        <v>100.5</v>
      </c>
      <c r="C157" s="24">
        <v>99.30000305175781</v>
      </c>
      <c r="D157" s="24">
        <v>9.137757301330566</v>
      </c>
      <c r="E157" s="24">
        <v>9.7575101852417</v>
      </c>
      <c r="F157" s="24">
        <v>14.702337850394535</v>
      </c>
      <c r="G157" s="24" t="s">
        <v>56</v>
      </c>
      <c r="H157" s="24">
        <v>5.258790318790872</v>
      </c>
      <c r="I157" s="24">
        <v>38.25879031879087</v>
      </c>
      <c r="J157" s="24" t="s">
        <v>62</v>
      </c>
      <c r="K157" s="24">
        <v>0.37851239270355785</v>
      </c>
      <c r="L157" s="24">
        <v>0.48478017058492673</v>
      </c>
      <c r="M157" s="24">
        <v>0.08960772132756309</v>
      </c>
      <c r="N157" s="24">
        <v>0.06159902240276351</v>
      </c>
      <c r="O157" s="24">
        <v>0.01520179203904126</v>
      </c>
      <c r="P157" s="24">
        <v>0.013906824055993324</v>
      </c>
      <c r="Q157" s="24">
        <v>0.0018503740630991525</v>
      </c>
      <c r="R157" s="24">
        <v>0.0009481806513718249</v>
      </c>
      <c r="S157" s="24">
        <v>0.00019942989470549423</v>
      </c>
      <c r="T157" s="24">
        <v>0.00020463276803527064</v>
      </c>
      <c r="U157" s="24">
        <v>4.047276253617915E-05</v>
      </c>
      <c r="V157" s="24">
        <v>3.51941513662229E-05</v>
      </c>
      <c r="W157" s="24">
        <v>1.243647168955363E-05</v>
      </c>
      <c r="X157" s="24">
        <v>67.5</v>
      </c>
    </row>
    <row r="158" spans="1:24" ht="12.75" hidden="1">
      <c r="A158" s="24">
        <v>758</v>
      </c>
      <c r="B158" s="24">
        <v>107.30000305175781</v>
      </c>
      <c r="C158" s="24">
        <v>126.5999984741211</v>
      </c>
      <c r="D158" s="24">
        <v>9.173877716064453</v>
      </c>
      <c r="E158" s="24">
        <v>9.400167465209961</v>
      </c>
      <c r="F158" s="24">
        <v>14.235893216271753</v>
      </c>
      <c r="G158" s="24" t="s">
        <v>57</v>
      </c>
      <c r="H158" s="24">
        <v>-2.8903121401927905</v>
      </c>
      <c r="I158" s="24">
        <v>36.90969091156502</v>
      </c>
      <c r="J158" s="24" t="s">
        <v>60</v>
      </c>
      <c r="K158" s="24">
        <v>0.05019252072573534</v>
      </c>
      <c r="L158" s="24">
        <v>-0.002637133510767143</v>
      </c>
      <c r="M158" s="24">
        <v>-0.010872083582298749</v>
      </c>
      <c r="N158" s="24">
        <v>-0.000636908859018757</v>
      </c>
      <c r="O158" s="24">
        <v>0.0021783210663505127</v>
      </c>
      <c r="P158" s="24">
        <v>-0.00030179359841040935</v>
      </c>
      <c r="Q158" s="24">
        <v>-0.00017622475985590088</v>
      </c>
      <c r="R158" s="24">
        <v>-5.121498765129709E-05</v>
      </c>
      <c r="S158" s="24">
        <v>4.184129622722508E-05</v>
      </c>
      <c r="T158" s="24">
        <v>-2.1494958937678976E-05</v>
      </c>
      <c r="U158" s="24">
        <v>-6.426733014153318E-07</v>
      </c>
      <c r="V158" s="24">
        <v>-4.040889144495634E-06</v>
      </c>
      <c r="W158" s="24">
        <v>3.009746838162454E-06</v>
      </c>
      <c r="X158" s="24">
        <v>67.5</v>
      </c>
    </row>
    <row r="159" spans="1:24" ht="12.75" hidden="1">
      <c r="A159" s="24">
        <v>760</v>
      </c>
      <c r="B159" s="24">
        <v>95.94000244140625</v>
      </c>
      <c r="C159" s="24">
        <v>103.63999938964844</v>
      </c>
      <c r="D159" s="24">
        <v>9.522842407226562</v>
      </c>
      <c r="E159" s="24">
        <v>10.103479385375977</v>
      </c>
      <c r="F159" s="24">
        <v>17.407467342694385</v>
      </c>
      <c r="G159" s="24" t="s">
        <v>58</v>
      </c>
      <c r="H159" s="24">
        <v>15.01803944382145</v>
      </c>
      <c r="I159" s="24">
        <v>43.4580418852277</v>
      </c>
      <c r="J159" s="24" t="s">
        <v>61</v>
      </c>
      <c r="K159" s="24">
        <v>0.3751697513038185</v>
      </c>
      <c r="L159" s="24">
        <v>-0.48477299772078586</v>
      </c>
      <c r="M159" s="24">
        <v>0.08894572232602148</v>
      </c>
      <c r="N159" s="24">
        <v>-0.061595729625368224</v>
      </c>
      <c r="O159" s="24">
        <v>0.01504491271261325</v>
      </c>
      <c r="P159" s="24">
        <v>-0.013903549041461072</v>
      </c>
      <c r="Q159" s="24">
        <v>0.0018419633566941</v>
      </c>
      <c r="R159" s="24">
        <v>-0.0009467964790153033</v>
      </c>
      <c r="S159" s="24">
        <v>0.00019499125321990757</v>
      </c>
      <c r="T159" s="24">
        <v>-0.0002035007039153535</v>
      </c>
      <c r="U159" s="24">
        <v>4.046765965975293E-05</v>
      </c>
      <c r="V159" s="24">
        <v>-3.496140021953507E-05</v>
      </c>
      <c r="W159" s="24">
        <v>1.206678300356976E-05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759</v>
      </c>
      <c r="B161" s="24">
        <v>110.12</v>
      </c>
      <c r="C161" s="24">
        <v>107.92</v>
      </c>
      <c r="D161" s="24">
        <v>9.309152586546004</v>
      </c>
      <c r="E161" s="24">
        <v>9.945864635861708</v>
      </c>
      <c r="F161" s="24">
        <v>14.907351676776246</v>
      </c>
      <c r="G161" s="24" t="s">
        <v>59</v>
      </c>
      <c r="H161" s="24">
        <v>-4.526535823479378</v>
      </c>
      <c r="I161" s="24">
        <v>38.09346417652063</v>
      </c>
      <c r="J161" s="24" t="s">
        <v>73</v>
      </c>
      <c r="K161" s="24">
        <v>0.6150034861547261</v>
      </c>
      <c r="M161" s="24" t="s">
        <v>68</v>
      </c>
      <c r="N161" s="24">
        <v>0.32710949240059767</v>
      </c>
      <c r="X161" s="24">
        <v>67.5</v>
      </c>
    </row>
    <row r="162" spans="1:24" ht="12.75" hidden="1">
      <c r="A162" s="24">
        <v>758</v>
      </c>
      <c r="B162" s="24">
        <v>107.30000305175781</v>
      </c>
      <c r="C162" s="24">
        <v>126.5999984741211</v>
      </c>
      <c r="D162" s="24">
        <v>9.173877716064453</v>
      </c>
      <c r="E162" s="24">
        <v>9.400167465209961</v>
      </c>
      <c r="F162" s="24">
        <v>16.09466955030196</v>
      </c>
      <c r="G162" s="24" t="s">
        <v>56</v>
      </c>
      <c r="H162" s="24">
        <v>1.9289752006513083</v>
      </c>
      <c r="I162" s="24">
        <v>41.72897825240912</v>
      </c>
      <c r="J162" s="24" t="s">
        <v>62</v>
      </c>
      <c r="K162" s="24">
        <v>0.7535802406748408</v>
      </c>
      <c r="L162" s="24">
        <v>0.10285525667398443</v>
      </c>
      <c r="M162" s="24">
        <v>0.17840002672296668</v>
      </c>
      <c r="N162" s="24">
        <v>0.061442785462301766</v>
      </c>
      <c r="O162" s="24">
        <v>0.030265128742421408</v>
      </c>
      <c r="P162" s="24">
        <v>0.0029505823494200755</v>
      </c>
      <c r="Q162" s="24">
        <v>0.0036839548418780717</v>
      </c>
      <c r="R162" s="24">
        <v>0.000945741690806086</v>
      </c>
      <c r="S162" s="24">
        <v>0.0003970545482812505</v>
      </c>
      <c r="T162" s="24">
        <v>4.3389521353350825E-05</v>
      </c>
      <c r="U162" s="24">
        <v>8.056070978017984E-05</v>
      </c>
      <c r="V162" s="24">
        <v>3.508826835113779E-05</v>
      </c>
      <c r="W162" s="24">
        <v>2.4754478268981396E-05</v>
      </c>
      <c r="X162" s="24">
        <v>67.5</v>
      </c>
    </row>
    <row r="163" spans="1:24" ht="12.75" hidden="1">
      <c r="A163" s="24">
        <v>760</v>
      </c>
      <c r="B163" s="24">
        <v>95.94000244140625</v>
      </c>
      <c r="C163" s="24">
        <v>103.63999938964844</v>
      </c>
      <c r="D163" s="24">
        <v>9.522842407226562</v>
      </c>
      <c r="E163" s="24">
        <v>10.103479385375977</v>
      </c>
      <c r="F163" s="24">
        <v>17.407467342694385</v>
      </c>
      <c r="G163" s="24" t="s">
        <v>57</v>
      </c>
      <c r="H163" s="24">
        <v>15.01803944382145</v>
      </c>
      <c r="I163" s="24">
        <v>43.4580418852277</v>
      </c>
      <c r="J163" s="24" t="s">
        <v>60</v>
      </c>
      <c r="K163" s="24">
        <v>-0.75151407780026</v>
      </c>
      <c r="L163" s="24">
        <v>0.000560128676857712</v>
      </c>
      <c r="M163" s="24">
        <v>0.1780494890560771</v>
      </c>
      <c r="N163" s="24">
        <v>-0.0006357639937886407</v>
      </c>
      <c r="O163" s="24">
        <v>-0.030156217526754167</v>
      </c>
      <c r="P163" s="24">
        <v>6.416524399970575E-05</v>
      </c>
      <c r="Q163" s="24">
        <v>0.0036815097344644276</v>
      </c>
      <c r="R163" s="24">
        <v>-5.111648369915316E-05</v>
      </c>
      <c r="S163" s="24">
        <v>-0.0003924501637465087</v>
      </c>
      <c r="T163" s="24">
        <v>4.5738538358010915E-06</v>
      </c>
      <c r="U163" s="24">
        <v>8.0486294984625E-05</v>
      </c>
      <c r="V163" s="24">
        <v>-4.0397300150547825E-06</v>
      </c>
      <c r="W163" s="24">
        <v>-2.4328238536509103E-05</v>
      </c>
      <c r="X163" s="24">
        <v>67.5</v>
      </c>
    </row>
    <row r="164" spans="1:24" ht="12.75" hidden="1">
      <c r="A164" s="24">
        <v>757</v>
      </c>
      <c r="B164" s="24">
        <v>100.5</v>
      </c>
      <c r="C164" s="24">
        <v>99.30000305175781</v>
      </c>
      <c r="D164" s="24">
        <v>9.137757301330566</v>
      </c>
      <c r="E164" s="24">
        <v>9.7575101852417</v>
      </c>
      <c r="F164" s="24">
        <v>13.950676839157884</v>
      </c>
      <c r="G164" s="24" t="s">
        <v>58</v>
      </c>
      <c r="H164" s="24">
        <v>3.3027992844165794</v>
      </c>
      <c r="I164" s="24">
        <v>36.30279928441659</v>
      </c>
      <c r="J164" s="24" t="s">
        <v>61</v>
      </c>
      <c r="K164" s="24">
        <v>0.05576531183070398</v>
      </c>
      <c r="L164" s="24">
        <v>0.10285373148960898</v>
      </c>
      <c r="M164" s="24">
        <v>0.011178058043556064</v>
      </c>
      <c r="N164" s="24">
        <v>-0.06143949616908201</v>
      </c>
      <c r="O164" s="24">
        <v>0.0025652606640314784</v>
      </c>
      <c r="P164" s="24">
        <v>0.0029498845777710947</v>
      </c>
      <c r="Q164" s="24">
        <v>0.0001341989271214497</v>
      </c>
      <c r="R164" s="24">
        <v>-0.0009443592805828662</v>
      </c>
      <c r="S164" s="24">
        <v>6.029248117440898E-05</v>
      </c>
      <c r="T164" s="24">
        <v>4.31477742689193E-05</v>
      </c>
      <c r="U164" s="24">
        <v>-3.4618318755091686E-06</v>
      </c>
      <c r="V164" s="24">
        <v>-3.485494451705416E-05</v>
      </c>
      <c r="W164" s="24">
        <v>4.573948412497185E-06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759</v>
      </c>
      <c r="B166" s="24">
        <v>110.12</v>
      </c>
      <c r="C166" s="24">
        <v>107.92</v>
      </c>
      <c r="D166" s="24">
        <v>9.309152586546004</v>
      </c>
      <c r="E166" s="24">
        <v>9.945864635861708</v>
      </c>
      <c r="F166" s="24">
        <v>16.0434958451235</v>
      </c>
      <c r="G166" s="24" t="s">
        <v>59</v>
      </c>
      <c r="H166" s="24">
        <v>-1.6232926375201373</v>
      </c>
      <c r="I166" s="24">
        <v>40.996707362479874</v>
      </c>
      <c r="J166" s="24" t="s">
        <v>73</v>
      </c>
      <c r="K166" s="24">
        <v>0.3951963002420364</v>
      </c>
      <c r="M166" s="24" t="s">
        <v>68</v>
      </c>
      <c r="N166" s="24">
        <v>0.21983308806252475</v>
      </c>
      <c r="X166" s="24">
        <v>67.5</v>
      </c>
    </row>
    <row r="167" spans="1:24" ht="12.75" hidden="1">
      <c r="A167" s="24">
        <v>758</v>
      </c>
      <c r="B167" s="24">
        <v>107.30000305175781</v>
      </c>
      <c r="C167" s="24">
        <v>126.5999984741211</v>
      </c>
      <c r="D167" s="24">
        <v>9.173877716064453</v>
      </c>
      <c r="E167" s="24">
        <v>9.400167465209961</v>
      </c>
      <c r="F167" s="24">
        <v>16.09466955030196</v>
      </c>
      <c r="G167" s="24" t="s">
        <v>56</v>
      </c>
      <c r="H167" s="24">
        <v>1.9289752006513083</v>
      </c>
      <c r="I167" s="24">
        <v>41.72897825240912</v>
      </c>
      <c r="J167" s="24" t="s">
        <v>62</v>
      </c>
      <c r="K167" s="24">
        <v>0.5884826130973363</v>
      </c>
      <c r="L167" s="24">
        <v>0.15800291648162934</v>
      </c>
      <c r="M167" s="24">
        <v>0.13931546715852533</v>
      </c>
      <c r="N167" s="24">
        <v>0.06262863900179007</v>
      </c>
      <c r="O167" s="24">
        <v>0.023634524224543953</v>
      </c>
      <c r="P167" s="24">
        <v>0.004532583470743266</v>
      </c>
      <c r="Q167" s="24">
        <v>0.0028768664282463547</v>
      </c>
      <c r="R167" s="24">
        <v>0.0009639979605858238</v>
      </c>
      <c r="S167" s="24">
        <v>0.00031006182207123274</v>
      </c>
      <c r="T167" s="24">
        <v>6.667204638109229E-05</v>
      </c>
      <c r="U167" s="24">
        <v>6.290856479346165E-05</v>
      </c>
      <c r="V167" s="24">
        <v>3.576692687438202E-05</v>
      </c>
      <c r="W167" s="24">
        <v>1.9329823401699804E-05</v>
      </c>
      <c r="X167" s="24">
        <v>67.5</v>
      </c>
    </row>
    <row r="168" spans="1:24" ht="12.75" hidden="1">
      <c r="A168" s="24">
        <v>757</v>
      </c>
      <c r="B168" s="24">
        <v>100.5</v>
      </c>
      <c r="C168" s="24">
        <v>99.30000305175781</v>
      </c>
      <c r="D168" s="24">
        <v>9.137757301330566</v>
      </c>
      <c r="E168" s="24">
        <v>9.7575101852417</v>
      </c>
      <c r="F168" s="24">
        <v>17.937187692470278</v>
      </c>
      <c r="G168" s="24" t="s">
        <v>57</v>
      </c>
      <c r="H168" s="24">
        <v>13.676597274398858</v>
      </c>
      <c r="I168" s="24">
        <v>46.67659727439886</v>
      </c>
      <c r="J168" s="24" t="s">
        <v>60</v>
      </c>
      <c r="K168" s="24">
        <v>-0.5884441036444613</v>
      </c>
      <c r="L168" s="24">
        <v>0.0008602429729448379</v>
      </c>
      <c r="M168" s="24">
        <v>0.1393154668128249</v>
      </c>
      <c r="N168" s="24">
        <v>-0.0006479723726841084</v>
      </c>
      <c r="O168" s="24">
        <v>-0.023628682260320544</v>
      </c>
      <c r="P168" s="24">
        <v>9.8475071973679E-05</v>
      </c>
      <c r="Q168" s="24">
        <v>0.002875879314966666</v>
      </c>
      <c r="R168" s="24">
        <v>-5.209384200847004E-05</v>
      </c>
      <c r="S168" s="24">
        <v>-0.00030881203067925384</v>
      </c>
      <c r="T168" s="24">
        <v>7.015249904981655E-06</v>
      </c>
      <c r="U168" s="24">
        <v>6.255766249653535E-05</v>
      </c>
      <c r="V168" s="24">
        <v>-4.115357794261259E-06</v>
      </c>
      <c r="W168" s="24">
        <v>-1.9183170283429148E-05</v>
      </c>
      <c r="X168" s="24">
        <v>67.5</v>
      </c>
    </row>
    <row r="169" spans="1:24" ht="12.75" hidden="1">
      <c r="A169" s="24">
        <v>760</v>
      </c>
      <c r="B169" s="24">
        <v>95.94000244140625</v>
      </c>
      <c r="C169" s="24">
        <v>103.63999938964844</v>
      </c>
      <c r="D169" s="24">
        <v>9.522842407226562</v>
      </c>
      <c r="E169" s="24">
        <v>10.103479385375977</v>
      </c>
      <c r="F169" s="24">
        <v>12.210801294141426</v>
      </c>
      <c r="G169" s="24" t="s">
        <v>58</v>
      </c>
      <c r="H169" s="24">
        <v>2.04447319460283</v>
      </c>
      <c r="I169" s="24">
        <v>30.484475636009073</v>
      </c>
      <c r="J169" s="24" t="s">
        <v>61</v>
      </c>
      <c r="K169" s="24">
        <v>0.006732221322539671</v>
      </c>
      <c r="L169" s="24">
        <v>0.15800057467847461</v>
      </c>
      <c r="M169" s="24">
        <v>9.81441953069642E-06</v>
      </c>
      <c r="N169" s="24">
        <v>-0.06262528686577634</v>
      </c>
      <c r="O169" s="24">
        <v>0.0005254616649843782</v>
      </c>
      <c r="P169" s="24">
        <v>0.0045315136079962124</v>
      </c>
      <c r="Q169" s="24">
        <v>-7.535656386670062E-05</v>
      </c>
      <c r="R169" s="24">
        <v>-0.0009625893722862434</v>
      </c>
      <c r="S169" s="24">
        <v>2.7811206624099807E-05</v>
      </c>
      <c r="T169" s="24">
        <v>6.63019459549505E-05</v>
      </c>
      <c r="U169" s="24">
        <v>-6.635238303387273E-06</v>
      </c>
      <c r="V169" s="24">
        <v>-3.552938063437925E-05</v>
      </c>
      <c r="W169" s="24">
        <v>2.3765627738105824E-06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759</v>
      </c>
      <c r="B171" s="24">
        <v>103.96</v>
      </c>
      <c r="C171" s="24">
        <v>96.96</v>
      </c>
      <c r="D171" s="24">
        <v>9.35729636148585</v>
      </c>
      <c r="E171" s="24">
        <v>9.999495955357936</v>
      </c>
      <c r="F171" s="24">
        <v>18.966139442690768</v>
      </c>
      <c r="G171" s="24" t="s">
        <v>59</v>
      </c>
      <c r="H171" s="24">
        <v>11.743236507181798</v>
      </c>
      <c r="I171" s="24">
        <v>48.20323650718179</v>
      </c>
      <c r="J171" s="24" t="s">
        <v>73</v>
      </c>
      <c r="K171" s="24">
        <v>0.4840380279856053</v>
      </c>
      <c r="M171" s="24" t="s">
        <v>68</v>
      </c>
      <c r="N171" s="24">
        <v>0.2695189746404358</v>
      </c>
      <c r="X171" s="24">
        <v>67.5</v>
      </c>
    </row>
    <row r="172" spans="1:24" ht="12.75" hidden="1">
      <c r="A172" s="24">
        <v>760</v>
      </c>
      <c r="B172" s="24">
        <v>82.91999816894531</v>
      </c>
      <c r="C172" s="24">
        <v>95.81999969482422</v>
      </c>
      <c r="D172" s="24">
        <v>9.721663475036621</v>
      </c>
      <c r="E172" s="24">
        <v>10.196395874023438</v>
      </c>
      <c r="F172" s="24">
        <v>9.307849310832673</v>
      </c>
      <c r="G172" s="24" t="s">
        <v>56</v>
      </c>
      <c r="H172" s="24">
        <v>7.329510019402463</v>
      </c>
      <c r="I172" s="24">
        <v>22.74950818834777</v>
      </c>
      <c r="J172" s="24" t="s">
        <v>62</v>
      </c>
      <c r="K172" s="24">
        <v>0.6484362453886208</v>
      </c>
      <c r="L172" s="24">
        <v>0.1901406343305095</v>
      </c>
      <c r="M172" s="24">
        <v>0.15350802250368092</v>
      </c>
      <c r="N172" s="24">
        <v>0.05595905185551275</v>
      </c>
      <c r="O172" s="24">
        <v>0.026042338983033302</v>
      </c>
      <c r="P172" s="24">
        <v>0.005454428726078835</v>
      </c>
      <c r="Q172" s="24">
        <v>0.0031699709502909035</v>
      </c>
      <c r="R172" s="24">
        <v>0.0008613777698491513</v>
      </c>
      <c r="S172" s="24">
        <v>0.000341678661558203</v>
      </c>
      <c r="T172" s="24">
        <v>8.026191160392795E-05</v>
      </c>
      <c r="U172" s="24">
        <v>6.934482384713502E-05</v>
      </c>
      <c r="V172" s="24">
        <v>3.196813546180774E-05</v>
      </c>
      <c r="W172" s="24">
        <v>2.130434110044668E-05</v>
      </c>
      <c r="X172" s="24">
        <v>67.5</v>
      </c>
    </row>
    <row r="173" spans="1:24" ht="12.75" hidden="1">
      <c r="A173" s="24">
        <v>757</v>
      </c>
      <c r="B173" s="24">
        <v>98.05999755859375</v>
      </c>
      <c r="C173" s="24">
        <v>91.76000213623047</v>
      </c>
      <c r="D173" s="24">
        <v>9.272496223449707</v>
      </c>
      <c r="E173" s="24">
        <v>9.69330883026123</v>
      </c>
      <c r="F173" s="24">
        <v>12.0267835851468</v>
      </c>
      <c r="G173" s="24" t="s">
        <v>57</v>
      </c>
      <c r="H173" s="24">
        <v>0.2784650524721144</v>
      </c>
      <c r="I173" s="24">
        <v>30.838462611065857</v>
      </c>
      <c r="J173" s="24" t="s">
        <v>60</v>
      </c>
      <c r="K173" s="24">
        <v>0.4391063640299187</v>
      </c>
      <c r="L173" s="24">
        <v>0.0010353817157197434</v>
      </c>
      <c r="M173" s="24">
        <v>-0.10522934275467627</v>
      </c>
      <c r="N173" s="24">
        <v>-0.0005785102764100639</v>
      </c>
      <c r="O173" s="24">
        <v>0.017427503322764663</v>
      </c>
      <c r="P173" s="24">
        <v>0.0001183526079300655</v>
      </c>
      <c r="Q173" s="24">
        <v>-0.0022327853750180805</v>
      </c>
      <c r="R173" s="24">
        <v>-4.6493022541319875E-05</v>
      </c>
      <c r="S173" s="24">
        <v>0.00021099218300005038</v>
      </c>
      <c r="T173" s="24">
        <v>8.419019882705766E-06</v>
      </c>
      <c r="U173" s="24">
        <v>-5.259001510439314E-05</v>
      </c>
      <c r="V173" s="24">
        <v>-3.6647901345452305E-06</v>
      </c>
      <c r="W173" s="24">
        <v>1.2593791121691147E-05</v>
      </c>
      <c r="X173" s="24">
        <v>67.5</v>
      </c>
    </row>
    <row r="174" spans="1:24" ht="12.75" hidden="1">
      <c r="A174" s="24">
        <v>758</v>
      </c>
      <c r="B174" s="24">
        <v>102.9800033569336</v>
      </c>
      <c r="C174" s="24">
        <v>127.4800033569336</v>
      </c>
      <c r="D174" s="24">
        <v>9.329176902770996</v>
      </c>
      <c r="E174" s="24">
        <v>9.360039710998535</v>
      </c>
      <c r="F174" s="24">
        <v>11.944944142846948</v>
      </c>
      <c r="G174" s="24" t="s">
        <v>58</v>
      </c>
      <c r="H174" s="24">
        <v>-5.031178046537207</v>
      </c>
      <c r="I174" s="24">
        <v>30.44882531039638</v>
      </c>
      <c r="J174" s="24" t="s">
        <v>61</v>
      </c>
      <c r="K174" s="24">
        <v>-0.4771322305211797</v>
      </c>
      <c r="L174" s="24">
        <v>0.19013781530329857</v>
      </c>
      <c r="M174" s="24">
        <v>-0.11176537208102279</v>
      </c>
      <c r="N174" s="24">
        <v>-0.05595606142705232</v>
      </c>
      <c r="O174" s="24">
        <v>-0.019351629069467066</v>
      </c>
      <c r="P174" s="24">
        <v>0.005453144541278008</v>
      </c>
      <c r="Q174" s="24">
        <v>-0.002250196723576315</v>
      </c>
      <c r="R174" s="24">
        <v>-0.0008601221199604564</v>
      </c>
      <c r="S174" s="24">
        <v>-0.00026875008181780763</v>
      </c>
      <c r="T174" s="24">
        <v>7.981913654338381E-05</v>
      </c>
      <c r="U174" s="24">
        <v>-4.519950116660455E-05</v>
      </c>
      <c r="V174" s="24">
        <v>-3.175737706697815E-05</v>
      </c>
      <c r="W174" s="24">
        <v>-1.7183462250297377E-05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759</v>
      </c>
      <c r="B176" s="100">
        <v>103.96</v>
      </c>
      <c r="C176" s="100">
        <v>96.96</v>
      </c>
      <c r="D176" s="100">
        <v>9.35729636148585</v>
      </c>
      <c r="E176" s="100">
        <v>9.999495955357936</v>
      </c>
      <c r="F176" s="100">
        <v>12.159262533478998</v>
      </c>
      <c r="G176" s="100" t="s">
        <v>59</v>
      </c>
      <c r="H176" s="100">
        <v>-5.556725803095276</v>
      </c>
      <c r="I176" s="100">
        <v>30.903274196904725</v>
      </c>
      <c r="J176" s="100" t="s">
        <v>73</v>
      </c>
      <c r="K176" s="100">
        <v>0.4538889881414489</v>
      </c>
      <c r="M176" s="100" t="s">
        <v>68</v>
      </c>
      <c r="N176" s="100">
        <v>0.3847885457402966</v>
      </c>
      <c r="X176" s="100">
        <v>67.5</v>
      </c>
    </row>
    <row r="177" spans="1:24" s="100" customFormat="1" ht="12.75">
      <c r="A177" s="100">
        <v>760</v>
      </c>
      <c r="B177" s="100">
        <v>82.91999816894531</v>
      </c>
      <c r="C177" s="100">
        <v>95.81999969482422</v>
      </c>
      <c r="D177" s="100">
        <v>9.721663475036621</v>
      </c>
      <c r="E177" s="100">
        <v>10.196395874023438</v>
      </c>
      <c r="F177" s="100">
        <v>9.307849310832673</v>
      </c>
      <c r="G177" s="100" t="s">
        <v>56</v>
      </c>
      <c r="H177" s="100">
        <v>7.329510019402463</v>
      </c>
      <c r="I177" s="100">
        <v>22.74950818834777</v>
      </c>
      <c r="J177" s="100" t="s">
        <v>62</v>
      </c>
      <c r="K177" s="100">
        <v>0.31898363793421036</v>
      </c>
      <c r="L177" s="100">
        <v>0.5854671069313744</v>
      </c>
      <c r="M177" s="100">
        <v>0.07551495397715145</v>
      </c>
      <c r="N177" s="100">
        <v>0.056698338091777815</v>
      </c>
      <c r="O177" s="100">
        <v>0.012810915185512198</v>
      </c>
      <c r="P177" s="100">
        <v>0.01679521555026243</v>
      </c>
      <c r="Q177" s="100">
        <v>0.0015593601511568484</v>
      </c>
      <c r="R177" s="100">
        <v>0.0008727512704947779</v>
      </c>
      <c r="S177" s="100">
        <v>0.00016805804446075158</v>
      </c>
      <c r="T177" s="100">
        <v>0.0002471397824767464</v>
      </c>
      <c r="U177" s="100">
        <v>3.411268928525835E-05</v>
      </c>
      <c r="V177" s="100">
        <v>3.2393526675531786E-05</v>
      </c>
      <c r="W177" s="100">
        <v>1.0480720877557647E-05</v>
      </c>
      <c r="X177" s="100">
        <v>67.5</v>
      </c>
    </row>
    <row r="178" spans="1:24" s="100" customFormat="1" ht="12.75">
      <c r="A178" s="100">
        <v>758</v>
      </c>
      <c r="B178" s="100">
        <v>102.9800033569336</v>
      </c>
      <c r="C178" s="100">
        <v>127.4800033569336</v>
      </c>
      <c r="D178" s="100">
        <v>9.329176902770996</v>
      </c>
      <c r="E178" s="100">
        <v>9.360039710998535</v>
      </c>
      <c r="F178" s="100">
        <v>13.071928560460076</v>
      </c>
      <c r="G178" s="100" t="s">
        <v>57</v>
      </c>
      <c r="H178" s="100">
        <v>-2.1583850682636267</v>
      </c>
      <c r="I178" s="100">
        <v>33.32161828866997</v>
      </c>
      <c r="J178" s="100" t="s">
        <v>60</v>
      </c>
      <c r="K178" s="100">
        <v>-0.12957393978253362</v>
      </c>
      <c r="L178" s="100">
        <v>-0.0031850214745099614</v>
      </c>
      <c r="M178" s="100">
        <v>0.03145722133931695</v>
      </c>
      <c r="N178" s="100">
        <v>-0.0005862508991058406</v>
      </c>
      <c r="O178" s="100">
        <v>-0.005077213732154465</v>
      </c>
      <c r="P178" s="100">
        <v>-0.00036444426852963674</v>
      </c>
      <c r="Q178" s="100">
        <v>0.0006865710612013137</v>
      </c>
      <c r="R178" s="100">
        <v>-4.714794664586889E-05</v>
      </c>
      <c r="S178" s="100">
        <v>-5.6043582425242074E-05</v>
      </c>
      <c r="T178" s="100">
        <v>-2.5954571659240726E-05</v>
      </c>
      <c r="U178" s="100">
        <v>1.7403883656324843E-05</v>
      </c>
      <c r="V178" s="100">
        <v>-3.7218657918391665E-06</v>
      </c>
      <c r="W178" s="100">
        <v>-3.1667604135940473E-06</v>
      </c>
      <c r="X178" s="100">
        <v>67.5</v>
      </c>
    </row>
    <row r="179" spans="1:24" s="100" customFormat="1" ht="12.75">
      <c r="A179" s="100">
        <v>757</v>
      </c>
      <c r="B179" s="100">
        <v>98.05999755859375</v>
      </c>
      <c r="C179" s="100">
        <v>91.76000213623047</v>
      </c>
      <c r="D179" s="100">
        <v>9.272496223449707</v>
      </c>
      <c r="E179" s="100">
        <v>9.69330883026123</v>
      </c>
      <c r="F179" s="100">
        <v>17.727016409035578</v>
      </c>
      <c r="G179" s="100" t="s">
        <v>58</v>
      </c>
      <c r="H179" s="100">
        <v>14.894710166499308</v>
      </c>
      <c r="I179" s="100">
        <v>45.45470772509306</v>
      </c>
      <c r="J179" s="100" t="s">
        <v>61</v>
      </c>
      <c r="K179" s="100">
        <v>0.29148096918834304</v>
      </c>
      <c r="L179" s="100">
        <v>-0.5854584433901353</v>
      </c>
      <c r="M179" s="100">
        <v>0.06865093954040632</v>
      </c>
      <c r="N179" s="100">
        <v>-0.05669530714488494</v>
      </c>
      <c r="O179" s="100">
        <v>0.011761864163830883</v>
      </c>
      <c r="P179" s="100">
        <v>-0.016791260993591663</v>
      </c>
      <c r="Q179" s="100">
        <v>0.0014000800901865617</v>
      </c>
      <c r="R179" s="100">
        <v>-0.0008714768219966193</v>
      </c>
      <c r="S179" s="100">
        <v>0.00015843807363420274</v>
      </c>
      <c r="T179" s="100">
        <v>-0.0002457731317549558</v>
      </c>
      <c r="U179" s="100">
        <v>2.933905935693387E-05</v>
      </c>
      <c r="V179" s="100">
        <v>-3.2179003799153366E-05</v>
      </c>
      <c r="W179" s="100">
        <v>9.990852746195713E-06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759</v>
      </c>
      <c r="B181" s="24">
        <v>103.96</v>
      </c>
      <c r="C181" s="24">
        <v>96.96</v>
      </c>
      <c r="D181" s="24">
        <v>9.35729636148585</v>
      </c>
      <c r="E181" s="24">
        <v>9.999495955357936</v>
      </c>
      <c r="F181" s="24">
        <v>18.966139442690768</v>
      </c>
      <c r="G181" s="24" t="s">
        <v>59</v>
      </c>
      <c r="H181" s="24">
        <v>11.743236507181798</v>
      </c>
      <c r="I181" s="24">
        <v>48.20323650718179</v>
      </c>
      <c r="J181" s="24" t="s">
        <v>73</v>
      </c>
      <c r="K181" s="24">
        <v>0.21964030539138463</v>
      </c>
      <c r="M181" s="24" t="s">
        <v>68</v>
      </c>
      <c r="N181" s="24">
        <v>0.1687135077814418</v>
      </c>
      <c r="X181" s="24">
        <v>67.5</v>
      </c>
    </row>
    <row r="182" spans="1:24" ht="12.75" hidden="1">
      <c r="A182" s="24">
        <v>757</v>
      </c>
      <c r="B182" s="24">
        <v>98.05999755859375</v>
      </c>
      <c r="C182" s="24">
        <v>91.76000213623047</v>
      </c>
      <c r="D182" s="24">
        <v>9.272496223449707</v>
      </c>
      <c r="E182" s="24">
        <v>9.69330883026123</v>
      </c>
      <c r="F182" s="24">
        <v>12.14545855350741</v>
      </c>
      <c r="G182" s="24" t="s">
        <v>56</v>
      </c>
      <c r="H182" s="24">
        <v>0.5827653293289927</v>
      </c>
      <c r="I182" s="24">
        <v>31.14276288792275</v>
      </c>
      <c r="J182" s="24" t="s">
        <v>62</v>
      </c>
      <c r="K182" s="24">
        <v>0.3019295653088917</v>
      </c>
      <c r="L182" s="24">
        <v>0.3462457894932979</v>
      </c>
      <c r="M182" s="24">
        <v>0.07147739542544769</v>
      </c>
      <c r="N182" s="24">
        <v>0.05687696950361345</v>
      </c>
      <c r="O182" s="24">
        <v>0.012125890818183835</v>
      </c>
      <c r="P182" s="24">
        <v>0.009932641399636186</v>
      </c>
      <c r="Q182" s="24">
        <v>0.0014760070934389832</v>
      </c>
      <c r="R182" s="24">
        <v>0.0008754789141324579</v>
      </c>
      <c r="S182" s="24">
        <v>0.00015910048220845648</v>
      </c>
      <c r="T182" s="24">
        <v>0.00014615605802924256</v>
      </c>
      <c r="U182" s="24">
        <v>3.2296425974727745E-05</v>
      </c>
      <c r="V182" s="24">
        <v>3.248951381181575E-05</v>
      </c>
      <c r="W182" s="24">
        <v>9.922134884508254E-06</v>
      </c>
      <c r="X182" s="24">
        <v>67.5</v>
      </c>
    </row>
    <row r="183" spans="1:24" ht="12.75" hidden="1">
      <c r="A183" s="24">
        <v>760</v>
      </c>
      <c r="B183" s="24">
        <v>82.91999816894531</v>
      </c>
      <c r="C183" s="24">
        <v>95.81999969482422</v>
      </c>
      <c r="D183" s="24">
        <v>9.721663475036621</v>
      </c>
      <c r="E183" s="24">
        <v>10.196395874023438</v>
      </c>
      <c r="F183" s="24">
        <v>8.104073564352612</v>
      </c>
      <c r="G183" s="24" t="s">
        <v>57</v>
      </c>
      <c r="H183" s="24">
        <v>4.387336667969819</v>
      </c>
      <c r="I183" s="24">
        <v>19.807334836915132</v>
      </c>
      <c r="J183" s="24" t="s">
        <v>60</v>
      </c>
      <c r="K183" s="24">
        <v>0.28251103247648635</v>
      </c>
      <c r="L183" s="24">
        <v>0.0018845966636897244</v>
      </c>
      <c r="M183" s="24">
        <v>-0.06716273293519846</v>
      </c>
      <c r="N183" s="24">
        <v>-0.0005881852989724707</v>
      </c>
      <c r="O183" s="24">
        <v>0.011299226063049266</v>
      </c>
      <c r="P183" s="24">
        <v>0.00021553501129686136</v>
      </c>
      <c r="Q183" s="24">
        <v>-0.0013996686953605684</v>
      </c>
      <c r="R183" s="24">
        <v>-4.7269360903337256E-05</v>
      </c>
      <c r="S183" s="24">
        <v>0.0001440242692818597</v>
      </c>
      <c r="T183" s="24">
        <v>1.5342334648262304E-05</v>
      </c>
      <c r="U183" s="24">
        <v>-3.1340701110892306E-05</v>
      </c>
      <c r="V183" s="24">
        <v>-3.726729560222702E-06</v>
      </c>
      <c r="W183" s="24">
        <v>8.83907623487608E-06</v>
      </c>
      <c r="X183" s="24">
        <v>67.5</v>
      </c>
    </row>
    <row r="184" spans="1:24" ht="12.75" hidden="1">
      <c r="A184" s="24">
        <v>758</v>
      </c>
      <c r="B184" s="24">
        <v>102.9800033569336</v>
      </c>
      <c r="C184" s="24">
        <v>127.4800033569336</v>
      </c>
      <c r="D184" s="24">
        <v>9.329176902770996</v>
      </c>
      <c r="E184" s="24">
        <v>9.360039710998535</v>
      </c>
      <c r="F184" s="24">
        <v>13.071928560460076</v>
      </c>
      <c r="G184" s="24" t="s">
        <v>58</v>
      </c>
      <c r="H184" s="24">
        <v>-2.1583850682636267</v>
      </c>
      <c r="I184" s="24">
        <v>33.32161828866997</v>
      </c>
      <c r="J184" s="24" t="s">
        <v>61</v>
      </c>
      <c r="K184" s="24">
        <v>-0.10653158656795629</v>
      </c>
      <c r="L184" s="24">
        <v>0.3462406605776571</v>
      </c>
      <c r="M184" s="24">
        <v>-0.02445782822494707</v>
      </c>
      <c r="N184" s="24">
        <v>-0.05687392810391284</v>
      </c>
      <c r="O184" s="24">
        <v>-0.00440053616172203</v>
      </c>
      <c r="P184" s="24">
        <v>0.009930302605292145</v>
      </c>
      <c r="Q184" s="24">
        <v>-0.0004685343990678168</v>
      </c>
      <c r="R184" s="24">
        <v>-0.0008742018854991893</v>
      </c>
      <c r="S184" s="24">
        <v>-6.760157762056845E-05</v>
      </c>
      <c r="T184" s="24">
        <v>0.00014534856747208777</v>
      </c>
      <c r="U184" s="24">
        <v>-7.798691211913882E-06</v>
      </c>
      <c r="V184" s="24">
        <v>-3.227506769184425E-05</v>
      </c>
      <c r="W184" s="24">
        <v>-4.507714718172006E-06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759</v>
      </c>
      <c r="B186" s="24">
        <v>103.96</v>
      </c>
      <c r="C186" s="24">
        <v>96.96</v>
      </c>
      <c r="D186" s="24">
        <v>9.35729636148585</v>
      </c>
      <c r="E186" s="24">
        <v>9.999495955357936</v>
      </c>
      <c r="F186" s="24">
        <v>13.293297853639023</v>
      </c>
      <c r="G186" s="24" t="s">
        <v>59</v>
      </c>
      <c r="H186" s="24">
        <v>-2.674527614563118</v>
      </c>
      <c r="I186" s="24">
        <v>33.78547238543687</v>
      </c>
      <c r="J186" s="24" t="s">
        <v>73</v>
      </c>
      <c r="K186" s="24">
        <v>1.038727925391822</v>
      </c>
      <c r="M186" s="24" t="s">
        <v>68</v>
      </c>
      <c r="N186" s="24">
        <v>0.6858014177415687</v>
      </c>
      <c r="X186" s="24">
        <v>67.5</v>
      </c>
    </row>
    <row r="187" spans="1:24" ht="12.75" hidden="1">
      <c r="A187" s="24">
        <v>757</v>
      </c>
      <c r="B187" s="24">
        <v>98.05999755859375</v>
      </c>
      <c r="C187" s="24">
        <v>91.76000213623047</v>
      </c>
      <c r="D187" s="24">
        <v>9.272496223449707</v>
      </c>
      <c r="E187" s="24">
        <v>9.69330883026123</v>
      </c>
      <c r="F187" s="24">
        <v>12.14545855350741</v>
      </c>
      <c r="G187" s="24" t="s">
        <v>56</v>
      </c>
      <c r="H187" s="24">
        <v>0.5827653293289927</v>
      </c>
      <c r="I187" s="24">
        <v>31.14276288792275</v>
      </c>
      <c r="J187" s="24" t="s">
        <v>62</v>
      </c>
      <c r="K187" s="24">
        <v>0.8107683560971628</v>
      </c>
      <c r="L187" s="24">
        <v>0.583108619530372</v>
      </c>
      <c r="M187" s="24">
        <v>0.19193852174327378</v>
      </c>
      <c r="N187" s="24">
        <v>0.056300372728465</v>
      </c>
      <c r="O187" s="24">
        <v>0.03256202431649629</v>
      </c>
      <c r="P187" s="24">
        <v>0.016727507946521968</v>
      </c>
      <c r="Q187" s="24">
        <v>0.003963531044030771</v>
      </c>
      <c r="R187" s="24">
        <v>0.0008666075076532411</v>
      </c>
      <c r="S187" s="24">
        <v>0.00042719618043181545</v>
      </c>
      <c r="T187" s="24">
        <v>0.0002461314961976594</v>
      </c>
      <c r="U187" s="24">
        <v>8.669455610685861E-05</v>
      </c>
      <c r="V187" s="24">
        <v>3.2169716938302484E-05</v>
      </c>
      <c r="W187" s="24">
        <v>2.6638841046474992E-05</v>
      </c>
      <c r="X187" s="24">
        <v>67.5</v>
      </c>
    </row>
    <row r="188" spans="1:24" ht="12.75" hidden="1">
      <c r="A188" s="24">
        <v>758</v>
      </c>
      <c r="B188" s="24">
        <v>102.9800033569336</v>
      </c>
      <c r="C188" s="24">
        <v>127.4800033569336</v>
      </c>
      <c r="D188" s="24">
        <v>9.329176902770996</v>
      </c>
      <c r="E188" s="24">
        <v>9.360039710998535</v>
      </c>
      <c r="F188" s="24">
        <v>11.944944142846948</v>
      </c>
      <c r="G188" s="24" t="s">
        <v>57</v>
      </c>
      <c r="H188" s="24">
        <v>-5.031178046537207</v>
      </c>
      <c r="I188" s="24">
        <v>30.44882531039638</v>
      </c>
      <c r="J188" s="24" t="s">
        <v>60</v>
      </c>
      <c r="K188" s="24">
        <v>0.09377583442490754</v>
      </c>
      <c r="L188" s="24">
        <v>-0.003172330514140465</v>
      </c>
      <c r="M188" s="24">
        <v>-0.02003180291105203</v>
      </c>
      <c r="N188" s="24">
        <v>-0.0005821362803197437</v>
      </c>
      <c r="O188" s="24">
        <v>0.004114955350974591</v>
      </c>
      <c r="P188" s="24">
        <v>-0.0003630395079908038</v>
      </c>
      <c r="Q188" s="24">
        <v>-0.0003100637561118008</v>
      </c>
      <c r="R188" s="24">
        <v>-4.681514585470585E-05</v>
      </c>
      <c r="S188" s="24">
        <v>8.247535358991368E-05</v>
      </c>
      <c r="T188" s="24">
        <v>-2.5855459793442658E-05</v>
      </c>
      <c r="U188" s="24">
        <v>1.0045477616997511E-07</v>
      </c>
      <c r="V188" s="24">
        <v>-3.692962854450472E-06</v>
      </c>
      <c r="W188" s="24">
        <v>6.005910510783791E-06</v>
      </c>
      <c r="X188" s="24">
        <v>67.5</v>
      </c>
    </row>
    <row r="189" spans="1:24" ht="12.75" hidden="1">
      <c r="A189" s="24">
        <v>760</v>
      </c>
      <c r="B189" s="24">
        <v>82.91999816894531</v>
      </c>
      <c r="C189" s="24">
        <v>95.81999969482422</v>
      </c>
      <c r="D189" s="24">
        <v>9.721663475036621</v>
      </c>
      <c r="E189" s="24">
        <v>10.196395874023438</v>
      </c>
      <c r="F189" s="24">
        <v>15.118005362288963</v>
      </c>
      <c r="G189" s="24" t="s">
        <v>58</v>
      </c>
      <c r="H189" s="24">
        <v>21.530233328744337</v>
      </c>
      <c r="I189" s="24">
        <v>36.95023149768965</v>
      </c>
      <c r="J189" s="24" t="s">
        <v>61</v>
      </c>
      <c r="K189" s="24">
        <v>0.8053269026466259</v>
      </c>
      <c r="L189" s="24">
        <v>-0.583099990130102</v>
      </c>
      <c r="M189" s="24">
        <v>0.19089034287026138</v>
      </c>
      <c r="N189" s="24">
        <v>-0.0562973630529461</v>
      </c>
      <c r="O189" s="24">
        <v>0.03230096856206608</v>
      </c>
      <c r="P189" s="24">
        <v>-0.016723567933207117</v>
      </c>
      <c r="Q189" s="24">
        <v>0.0039513844161434735</v>
      </c>
      <c r="R189" s="24">
        <v>-0.0008653420794342344</v>
      </c>
      <c r="S189" s="24">
        <v>0.0004191591495193096</v>
      </c>
      <c r="T189" s="24">
        <v>-0.0002447697052728709</v>
      </c>
      <c r="U189" s="24">
        <v>8.669449790732513E-05</v>
      </c>
      <c r="V189" s="24">
        <v>-3.195704481403365E-05</v>
      </c>
      <c r="W189" s="24">
        <v>2.5952974612475883E-05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759</v>
      </c>
      <c r="B191" s="24">
        <v>103.96</v>
      </c>
      <c r="C191" s="24">
        <v>96.96</v>
      </c>
      <c r="D191" s="24">
        <v>9.35729636148585</v>
      </c>
      <c r="E191" s="24">
        <v>9.999495955357936</v>
      </c>
      <c r="F191" s="24">
        <v>12.159262533478998</v>
      </c>
      <c r="G191" s="24" t="s">
        <v>59</v>
      </c>
      <c r="H191" s="24">
        <v>-5.556725803095276</v>
      </c>
      <c r="I191" s="24">
        <v>30.903274196904725</v>
      </c>
      <c r="J191" s="24" t="s">
        <v>73</v>
      </c>
      <c r="K191" s="24">
        <v>1.2766555806188853</v>
      </c>
      <c r="M191" s="24" t="s">
        <v>68</v>
      </c>
      <c r="N191" s="24">
        <v>0.7141223838325201</v>
      </c>
      <c r="X191" s="24">
        <v>67.5</v>
      </c>
    </row>
    <row r="192" spans="1:24" ht="12.75" hidden="1">
      <c r="A192" s="24">
        <v>758</v>
      </c>
      <c r="B192" s="24">
        <v>102.9800033569336</v>
      </c>
      <c r="C192" s="24">
        <v>127.4800033569336</v>
      </c>
      <c r="D192" s="24">
        <v>9.329176902770996</v>
      </c>
      <c r="E192" s="24">
        <v>9.360039710998535</v>
      </c>
      <c r="F192" s="24">
        <v>13.181202352509107</v>
      </c>
      <c r="G192" s="24" t="s">
        <v>56</v>
      </c>
      <c r="H192" s="24">
        <v>-1.8798355358995025</v>
      </c>
      <c r="I192" s="24">
        <v>33.600167821034084</v>
      </c>
      <c r="J192" s="24" t="s">
        <v>62</v>
      </c>
      <c r="K192" s="24">
        <v>1.0451235254018785</v>
      </c>
      <c r="L192" s="24">
        <v>0.3436797849236085</v>
      </c>
      <c r="M192" s="24">
        <v>0.24741893609667032</v>
      </c>
      <c r="N192" s="24">
        <v>0.05616277938017482</v>
      </c>
      <c r="O192" s="24">
        <v>0.04197407636289724</v>
      </c>
      <c r="P192" s="24">
        <v>0.009859098799479257</v>
      </c>
      <c r="Q192" s="24">
        <v>0.005109190820943948</v>
      </c>
      <c r="R192" s="24">
        <v>0.0008644482064281722</v>
      </c>
      <c r="S192" s="24">
        <v>0.0005506684490018254</v>
      </c>
      <c r="T192" s="24">
        <v>0.0001450375530351465</v>
      </c>
      <c r="U192" s="24">
        <v>0.00011172605395841295</v>
      </c>
      <c r="V192" s="24">
        <v>3.206606321327929E-05</v>
      </c>
      <c r="W192" s="24">
        <v>3.433079310055778E-05</v>
      </c>
      <c r="X192" s="24">
        <v>67.5</v>
      </c>
    </row>
    <row r="193" spans="1:24" ht="12.75" hidden="1">
      <c r="A193" s="24">
        <v>760</v>
      </c>
      <c r="B193" s="24">
        <v>82.91999816894531</v>
      </c>
      <c r="C193" s="24">
        <v>95.81999969482422</v>
      </c>
      <c r="D193" s="24">
        <v>9.721663475036621</v>
      </c>
      <c r="E193" s="24">
        <v>10.196395874023438</v>
      </c>
      <c r="F193" s="24">
        <v>15.118005362288963</v>
      </c>
      <c r="G193" s="24" t="s">
        <v>57</v>
      </c>
      <c r="H193" s="24">
        <v>21.530233328744337</v>
      </c>
      <c r="I193" s="24">
        <v>36.95023149768965</v>
      </c>
      <c r="J193" s="24" t="s">
        <v>60</v>
      </c>
      <c r="K193" s="24">
        <v>-1.0414905568281185</v>
      </c>
      <c r="L193" s="24">
        <v>0.0018703251782762218</v>
      </c>
      <c r="M193" s="24">
        <v>0.24677729151683633</v>
      </c>
      <c r="N193" s="24">
        <v>-0.0005813662695523627</v>
      </c>
      <c r="O193" s="24">
        <v>-0.04178799213075649</v>
      </c>
      <c r="P193" s="24">
        <v>0.00021412503360869267</v>
      </c>
      <c r="Q193" s="24">
        <v>0.0051038387050957945</v>
      </c>
      <c r="R193" s="24">
        <v>-4.674067770460418E-05</v>
      </c>
      <c r="S193" s="24">
        <v>-0.0005434768057338354</v>
      </c>
      <c r="T193" s="24">
        <v>1.5256479654384837E-05</v>
      </c>
      <c r="U193" s="24">
        <v>0.0001116628323187219</v>
      </c>
      <c r="V193" s="24">
        <v>-3.6966285913557627E-06</v>
      </c>
      <c r="W193" s="24">
        <v>-3.367891336033213E-05</v>
      </c>
      <c r="X193" s="24">
        <v>67.5</v>
      </c>
    </row>
    <row r="194" spans="1:24" ht="12.75" hidden="1">
      <c r="A194" s="24">
        <v>757</v>
      </c>
      <c r="B194" s="24">
        <v>98.05999755859375</v>
      </c>
      <c r="C194" s="24">
        <v>91.76000213623047</v>
      </c>
      <c r="D194" s="24">
        <v>9.272496223449707</v>
      </c>
      <c r="E194" s="24">
        <v>9.69330883026123</v>
      </c>
      <c r="F194" s="24">
        <v>12.0267835851468</v>
      </c>
      <c r="G194" s="24" t="s">
        <v>58</v>
      </c>
      <c r="H194" s="24">
        <v>0.2784650524721144</v>
      </c>
      <c r="I194" s="24">
        <v>30.838462611065857</v>
      </c>
      <c r="J194" s="24" t="s">
        <v>61</v>
      </c>
      <c r="K194" s="24">
        <v>0.08706666059006976</v>
      </c>
      <c r="L194" s="24">
        <v>0.3436746956772717</v>
      </c>
      <c r="M194" s="24">
        <v>0.01780725500526726</v>
      </c>
      <c r="N194" s="24">
        <v>-0.05615977030728328</v>
      </c>
      <c r="O194" s="24">
        <v>0.0039480121831324535</v>
      </c>
      <c r="P194" s="24">
        <v>0.0098567732858109</v>
      </c>
      <c r="Q194" s="24">
        <v>0.0002337975987557967</v>
      </c>
      <c r="R194" s="24">
        <v>-0.0008631836482722539</v>
      </c>
      <c r="S194" s="24">
        <v>8.87057064422747E-05</v>
      </c>
      <c r="T194" s="24">
        <v>0.00014423290754532502</v>
      </c>
      <c r="U194" s="24">
        <v>-3.7580595630192577E-06</v>
      </c>
      <c r="V194" s="24">
        <v>-3.185227381295713E-05</v>
      </c>
      <c r="W194" s="24">
        <v>6.658389428423964E-06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759</v>
      </c>
      <c r="B196" s="24">
        <v>103.96</v>
      </c>
      <c r="C196" s="24">
        <v>96.96</v>
      </c>
      <c r="D196" s="24">
        <v>9.35729636148585</v>
      </c>
      <c r="E196" s="24">
        <v>9.999495955357936</v>
      </c>
      <c r="F196" s="24">
        <v>13.293297853639023</v>
      </c>
      <c r="G196" s="24" t="s">
        <v>59</v>
      </c>
      <c r="H196" s="24">
        <v>-2.674527614563118</v>
      </c>
      <c r="I196" s="24">
        <v>33.78547238543687</v>
      </c>
      <c r="J196" s="24" t="s">
        <v>73</v>
      </c>
      <c r="K196" s="24">
        <v>0.5838511557337152</v>
      </c>
      <c r="M196" s="24" t="s">
        <v>68</v>
      </c>
      <c r="N196" s="24">
        <v>0.32129725483089117</v>
      </c>
      <c r="X196" s="24">
        <v>67.5</v>
      </c>
    </row>
    <row r="197" spans="1:24" ht="12.75" hidden="1">
      <c r="A197" s="24">
        <v>758</v>
      </c>
      <c r="B197" s="24">
        <v>102.9800033569336</v>
      </c>
      <c r="C197" s="24">
        <v>127.4800033569336</v>
      </c>
      <c r="D197" s="24">
        <v>9.329176902770996</v>
      </c>
      <c r="E197" s="24">
        <v>9.360039710998535</v>
      </c>
      <c r="F197" s="24">
        <v>13.181202352509107</v>
      </c>
      <c r="G197" s="24" t="s">
        <v>56</v>
      </c>
      <c r="H197" s="24">
        <v>-1.8798355358995025</v>
      </c>
      <c r="I197" s="24">
        <v>33.600167821034084</v>
      </c>
      <c r="J197" s="24" t="s">
        <v>62</v>
      </c>
      <c r="K197" s="24">
        <v>0.7174557880056657</v>
      </c>
      <c r="L197" s="24">
        <v>0.18993311727888496</v>
      </c>
      <c r="M197" s="24">
        <v>0.16984789233485073</v>
      </c>
      <c r="N197" s="24">
        <v>0.05755216893720839</v>
      </c>
      <c r="O197" s="24">
        <v>0.028814407577921138</v>
      </c>
      <c r="P197" s="24">
        <v>0.005448593745184671</v>
      </c>
      <c r="Q197" s="24">
        <v>0.0035073423336532427</v>
      </c>
      <c r="R197" s="24">
        <v>0.0008858436713121493</v>
      </c>
      <c r="S197" s="24">
        <v>0.0003780242230240046</v>
      </c>
      <c r="T197" s="24">
        <v>8.015119826766361E-05</v>
      </c>
      <c r="U197" s="24">
        <v>7.669630394670656E-05</v>
      </c>
      <c r="V197" s="24">
        <v>3.28660847654307E-05</v>
      </c>
      <c r="W197" s="24">
        <v>2.3568822417334818E-05</v>
      </c>
      <c r="X197" s="24">
        <v>67.5</v>
      </c>
    </row>
    <row r="198" spans="1:24" ht="12.75" hidden="1">
      <c r="A198" s="24">
        <v>757</v>
      </c>
      <c r="B198" s="24">
        <v>98.05999755859375</v>
      </c>
      <c r="C198" s="24">
        <v>91.76000213623047</v>
      </c>
      <c r="D198" s="24">
        <v>9.272496223449707</v>
      </c>
      <c r="E198" s="24">
        <v>9.69330883026123</v>
      </c>
      <c r="F198" s="24">
        <v>17.727016409035578</v>
      </c>
      <c r="G198" s="24" t="s">
        <v>57</v>
      </c>
      <c r="H198" s="24">
        <v>14.894710166499308</v>
      </c>
      <c r="I198" s="24">
        <v>45.45470772509306</v>
      </c>
      <c r="J198" s="24" t="s">
        <v>60</v>
      </c>
      <c r="K198" s="24">
        <v>-0.6748068772514211</v>
      </c>
      <c r="L198" s="24">
        <v>0.001033822893743494</v>
      </c>
      <c r="M198" s="24">
        <v>0.16039688567153548</v>
      </c>
      <c r="N198" s="24">
        <v>-0.0005955611175956334</v>
      </c>
      <c r="O198" s="24">
        <v>-0.026994327546749967</v>
      </c>
      <c r="P198" s="24">
        <v>0.00011834971927413963</v>
      </c>
      <c r="Q198" s="24">
        <v>0.003341328423852075</v>
      </c>
      <c r="R198" s="24">
        <v>-4.7881412996414903E-05</v>
      </c>
      <c r="S198" s="24">
        <v>-0.00034440429113390765</v>
      </c>
      <c r="T198" s="24">
        <v>8.432457796979294E-06</v>
      </c>
      <c r="U198" s="24">
        <v>7.468477077714475E-05</v>
      </c>
      <c r="V198" s="24">
        <v>-3.7834099790623276E-06</v>
      </c>
      <c r="W198" s="24">
        <v>-2.1135469263621674E-05</v>
      </c>
      <c r="X198" s="24">
        <v>67.5</v>
      </c>
    </row>
    <row r="199" spans="1:24" ht="12.75" hidden="1">
      <c r="A199" s="24">
        <v>760</v>
      </c>
      <c r="B199" s="24">
        <v>82.91999816894531</v>
      </c>
      <c r="C199" s="24">
        <v>95.81999969482422</v>
      </c>
      <c r="D199" s="24">
        <v>9.721663475036621</v>
      </c>
      <c r="E199" s="24">
        <v>10.196395874023438</v>
      </c>
      <c r="F199" s="24">
        <v>8.104073564352612</v>
      </c>
      <c r="G199" s="24" t="s">
        <v>58</v>
      </c>
      <c r="H199" s="24">
        <v>4.387336667969819</v>
      </c>
      <c r="I199" s="24">
        <v>19.807334836915132</v>
      </c>
      <c r="J199" s="24" t="s">
        <v>61</v>
      </c>
      <c r="K199" s="24">
        <v>0.24367701195848604</v>
      </c>
      <c r="L199" s="24">
        <v>0.18993030366294644</v>
      </c>
      <c r="M199" s="24">
        <v>0.055867213976208106</v>
      </c>
      <c r="N199" s="24">
        <v>-0.05754908736315618</v>
      </c>
      <c r="O199" s="24">
        <v>0.010078510027049386</v>
      </c>
      <c r="P199" s="24">
        <v>0.005447308247567164</v>
      </c>
      <c r="Q199" s="24">
        <v>0.0010662901150223529</v>
      </c>
      <c r="R199" s="24">
        <v>-0.0008845486873503651</v>
      </c>
      <c r="S199" s="24">
        <v>0.00015584606970165448</v>
      </c>
      <c r="T199" s="24">
        <v>7.970638769411448E-05</v>
      </c>
      <c r="U199" s="24">
        <v>1.7450159112482088E-05</v>
      </c>
      <c r="V199" s="24">
        <v>-3.264759312321212E-05</v>
      </c>
      <c r="W199" s="24">
        <v>1.0429828816733652E-05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759</v>
      </c>
      <c r="B201" s="24">
        <v>109.48</v>
      </c>
      <c r="C201" s="24">
        <v>108.18</v>
      </c>
      <c r="D201" s="24">
        <v>9.408429121080792</v>
      </c>
      <c r="E201" s="24">
        <v>10.10315457475766</v>
      </c>
      <c r="F201" s="24">
        <v>19.715384624049587</v>
      </c>
      <c r="G201" s="24" t="s">
        <v>59</v>
      </c>
      <c r="H201" s="24">
        <v>7.866718448043443</v>
      </c>
      <c r="I201" s="24">
        <v>49.84671844804345</v>
      </c>
      <c r="J201" s="24" t="s">
        <v>73</v>
      </c>
      <c r="K201" s="24">
        <v>0.21123961172111516</v>
      </c>
      <c r="M201" s="24" t="s">
        <v>68</v>
      </c>
      <c r="N201" s="24">
        <v>0.127026917617636</v>
      </c>
      <c r="X201" s="24">
        <v>67.5</v>
      </c>
    </row>
    <row r="202" spans="1:24" ht="12.75" hidden="1">
      <c r="A202" s="24">
        <v>760</v>
      </c>
      <c r="B202" s="24">
        <v>96.18000030517578</v>
      </c>
      <c r="C202" s="24">
        <v>101.4800033569336</v>
      </c>
      <c r="D202" s="24">
        <v>9.886353492736816</v>
      </c>
      <c r="E202" s="24">
        <v>10.262792587280273</v>
      </c>
      <c r="F202" s="24">
        <v>14.574248264154834</v>
      </c>
      <c r="G202" s="24" t="s">
        <v>56</v>
      </c>
      <c r="H202" s="24">
        <v>6.367381103521353</v>
      </c>
      <c r="I202" s="24">
        <v>35.047381408697134</v>
      </c>
      <c r="J202" s="24" t="s">
        <v>62</v>
      </c>
      <c r="K202" s="24">
        <v>0.4077852129646211</v>
      </c>
      <c r="L202" s="24">
        <v>0.17885873629784746</v>
      </c>
      <c r="M202" s="24">
        <v>0.09653740428355966</v>
      </c>
      <c r="N202" s="24">
        <v>0.05780614149898963</v>
      </c>
      <c r="O202" s="24">
        <v>0.016377351340729315</v>
      </c>
      <c r="P202" s="24">
        <v>0.005130806095919405</v>
      </c>
      <c r="Q202" s="24">
        <v>0.0019935509570939733</v>
      </c>
      <c r="R202" s="24">
        <v>0.0008897992161419302</v>
      </c>
      <c r="S202" s="24">
        <v>0.00021487287332071545</v>
      </c>
      <c r="T202" s="24">
        <v>7.549219741041807E-05</v>
      </c>
      <c r="U202" s="24">
        <v>4.361465426260483E-05</v>
      </c>
      <c r="V202" s="24">
        <v>3.30200060162226E-05</v>
      </c>
      <c r="W202" s="24">
        <v>1.3396436812448544E-05</v>
      </c>
      <c r="X202" s="24">
        <v>67.5</v>
      </c>
    </row>
    <row r="203" spans="1:24" ht="12.75" hidden="1">
      <c r="A203" s="24">
        <v>757</v>
      </c>
      <c r="B203" s="24">
        <v>95.72000122070312</v>
      </c>
      <c r="C203" s="24">
        <v>99.22000122070312</v>
      </c>
      <c r="D203" s="24">
        <v>9.483970642089844</v>
      </c>
      <c r="E203" s="24">
        <v>9.825639724731445</v>
      </c>
      <c r="F203" s="24">
        <v>12.89444261393414</v>
      </c>
      <c r="G203" s="24" t="s">
        <v>57</v>
      </c>
      <c r="H203" s="24">
        <v>4.102839058347861</v>
      </c>
      <c r="I203" s="24">
        <v>32.322840279050986</v>
      </c>
      <c r="J203" s="24" t="s">
        <v>60</v>
      </c>
      <c r="K203" s="24">
        <v>0.14328258144589268</v>
      </c>
      <c r="L203" s="24">
        <v>0.0009739315039353014</v>
      </c>
      <c r="M203" s="24">
        <v>-0.03494505660255313</v>
      </c>
      <c r="N203" s="24">
        <v>-0.0005977441824045511</v>
      </c>
      <c r="O203" s="24">
        <v>0.005588708752440545</v>
      </c>
      <c r="P203" s="24">
        <v>0.00011136898811436702</v>
      </c>
      <c r="Q203" s="24">
        <v>-0.0007701201726853392</v>
      </c>
      <c r="R203" s="24">
        <v>-4.804401589000962E-05</v>
      </c>
      <c r="S203" s="24">
        <v>5.953157610706891E-05</v>
      </c>
      <c r="T203" s="24">
        <v>7.924966787683705E-06</v>
      </c>
      <c r="U203" s="24">
        <v>-1.9988358846275766E-05</v>
      </c>
      <c r="V203" s="24">
        <v>-3.789715483903184E-06</v>
      </c>
      <c r="W203" s="24">
        <v>3.2845653676347547E-06</v>
      </c>
      <c r="X203" s="24">
        <v>67.5</v>
      </c>
    </row>
    <row r="204" spans="1:24" ht="12.75" hidden="1">
      <c r="A204" s="24">
        <v>758</v>
      </c>
      <c r="B204" s="24">
        <v>109.12000274658203</v>
      </c>
      <c r="C204" s="24">
        <v>125.22000122070312</v>
      </c>
      <c r="D204" s="24">
        <v>9.103903770446777</v>
      </c>
      <c r="E204" s="24">
        <v>9.41341495513916</v>
      </c>
      <c r="F204" s="24">
        <v>14.572509836771676</v>
      </c>
      <c r="G204" s="24" t="s">
        <v>58</v>
      </c>
      <c r="H204" s="24">
        <v>-3.544244372053271</v>
      </c>
      <c r="I204" s="24">
        <v>38.07575837452876</v>
      </c>
      <c r="J204" s="24" t="s">
        <v>61</v>
      </c>
      <c r="K204" s="24">
        <v>-0.3817838154856784</v>
      </c>
      <c r="L204" s="24">
        <v>0.1788560846252891</v>
      </c>
      <c r="M204" s="24">
        <v>-0.08999062976139127</v>
      </c>
      <c r="N204" s="24">
        <v>-0.057803050930669855</v>
      </c>
      <c r="O204" s="24">
        <v>-0.015394283725398942</v>
      </c>
      <c r="P204" s="24">
        <v>0.005129597269027083</v>
      </c>
      <c r="Q204" s="24">
        <v>-0.0018387931743818824</v>
      </c>
      <c r="R204" s="24">
        <v>-0.0008885012197987992</v>
      </c>
      <c r="S204" s="24">
        <v>-0.00020646148099659774</v>
      </c>
      <c r="T204" s="24">
        <v>7.507507423418004E-05</v>
      </c>
      <c r="U204" s="24">
        <v>-3.876472077906744E-05</v>
      </c>
      <c r="V204" s="24">
        <v>-3.280181174664658E-05</v>
      </c>
      <c r="W204" s="24">
        <v>-1.298753824308752E-05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759</v>
      </c>
      <c r="B206" s="100">
        <v>109.48</v>
      </c>
      <c r="C206" s="100">
        <v>108.18</v>
      </c>
      <c r="D206" s="100">
        <v>9.408429121080792</v>
      </c>
      <c r="E206" s="100">
        <v>10.10315457475766</v>
      </c>
      <c r="F206" s="100">
        <v>14.894210378969147</v>
      </c>
      <c r="G206" s="100" t="s">
        <v>59</v>
      </c>
      <c r="H206" s="100">
        <v>-4.322732570342055</v>
      </c>
      <c r="I206" s="100">
        <v>37.65726742965794</v>
      </c>
      <c r="J206" s="100" t="s">
        <v>73</v>
      </c>
      <c r="K206" s="100">
        <v>0.3955549393800777</v>
      </c>
      <c r="M206" s="100" t="s">
        <v>68</v>
      </c>
      <c r="N206" s="100">
        <v>0.3259522407421109</v>
      </c>
      <c r="X206" s="100">
        <v>67.5</v>
      </c>
    </row>
    <row r="207" spans="1:24" s="100" customFormat="1" ht="12.75">
      <c r="A207" s="100">
        <v>760</v>
      </c>
      <c r="B207" s="100">
        <v>96.18000030517578</v>
      </c>
      <c r="C207" s="100">
        <v>101.4800033569336</v>
      </c>
      <c r="D207" s="100">
        <v>9.886353492736816</v>
      </c>
      <c r="E207" s="100">
        <v>10.262792587280273</v>
      </c>
      <c r="F207" s="100">
        <v>14.574248264154834</v>
      </c>
      <c r="G207" s="100" t="s">
        <v>56</v>
      </c>
      <c r="H207" s="100">
        <v>6.367381103521353</v>
      </c>
      <c r="I207" s="100">
        <v>35.047381408697134</v>
      </c>
      <c r="J207" s="100" t="s">
        <v>62</v>
      </c>
      <c r="K207" s="100">
        <v>0.33274531359118437</v>
      </c>
      <c r="L207" s="100">
        <v>0.5241761992423637</v>
      </c>
      <c r="M207" s="100">
        <v>0.07877286866951405</v>
      </c>
      <c r="N207" s="100">
        <v>0.0588336395828957</v>
      </c>
      <c r="O207" s="100">
        <v>0.013363645535356954</v>
      </c>
      <c r="P207" s="100">
        <v>0.015036971636036095</v>
      </c>
      <c r="Q207" s="100">
        <v>0.0016266345751284371</v>
      </c>
      <c r="R207" s="100">
        <v>0.0009056154329419904</v>
      </c>
      <c r="S207" s="100">
        <v>0.00017531121474635732</v>
      </c>
      <c r="T207" s="100">
        <v>0.0002212672685885718</v>
      </c>
      <c r="U207" s="100">
        <v>3.558228149727682E-05</v>
      </c>
      <c r="V207" s="100">
        <v>3.361293988746495E-05</v>
      </c>
      <c r="W207" s="100">
        <v>1.0933050471358038E-05</v>
      </c>
      <c r="X207" s="100">
        <v>67.5</v>
      </c>
    </row>
    <row r="208" spans="1:24" s="100" customFormat="1" ht="12.75">
      <c r="A208" s="100">
        <v>758</v>
      </c>
      <c r="B208" s="100">
        <v>109.12000274658203</v>
      </c>
      <c r="C208" s="100">
        <v>125.22000122070312</v>
      </c>
      <c r="D208" s="100">
        <v>9.103903770446777</v>
      </c>
      <c r="E208" s="100">
        <v>9.41341495513916</v>
      </c>
      <c r="F208" s="100">
        <v>15.334979835645601</v>
      </c>
      <c r="G208" s="100" t="s">
        <v>57</v>
      </c>
      <c r="H208" s="100">
        <v>-1.552025888748929</v>
      </c>
      <c r="I208" s="100">
        <v>40.0679768578331</v>
      </c>
      <c r="J208" s="100" t="s">
        <v>60</v>
      </c>
      <c r="K208" s="100">
        <v>-0.10533970331028478</v>
      </c>
      <c r="L208" s="100">
        <v>-0.002851521923429802</v>
      </c>
      <c r="M208" s="100">
        <v>0.025785463230730766</v>
      </c>
      <c r="N208" s="100">
        <v>-0.0006083490148617388</v>
      </c>
      <c r="O208" s="100">
        <v>-0.004093536289507504</v>
      </c>
      <c r="P208" s="100">
        <v>-0.0003262930785208784</v>
      </c>
      <c r="Q208" s="100">
        <v>0.0005726244311483344</v>
      </c>
      <c r="R208" s="100">
        <v>-4.8922317530908776E-05</v>
      </c>
      <c r="S208" s="100">
        <v>-4.2315661043900077E-05</v>
      </c>
      <c r="T208" s="100">
        <v>-2.323800868712916E-05</v>
      </c>
      <c r="U208" s="100">
        <v>1.5130421756898314E-05</v>
      </c>
      <c r="V208" s="100">
        <v>-3.8615215790377445E-06</v>
      </c>
      <c r="W208" s="100">
        <v>-2.2865110497041078E-06</v>
      </c>
      <c r="X208" s="100">
        <v>67.5</v>
      </c>
    </row>
    <row r="209" spans="1:24" s="100" customFormat="1" ht="12.75">
      <c r="A209" s="100">
        <v>757</v>
      </c>
      <c r="B209" s="100">
        <v>95.72000122070312</v>
      </c>
      <c r="C209" s="100">
        <v>99.22000122070312</v>
      </c>
      <c r="D209" s="100">
        <v>9.483970642089844</v>
      </c>
      <c r="E209" s="100">
        <v>9.825639724731445</v>
      </c>
      <c r="F209" s="100">
        <v>17.067249024623234</v>
      </c>
      <c r="G209" s="100" t="s">
        <v>58</v>
      </c>
      <c r="H209" s="100">
        <v>14.562923233087702</v>
      </c>
      <c r="I209" s="100">
        <v>42.78292445379083</v>
      </c>
      <c r="J209" s="100" t="s">
        <v>61</v>
      </c>
      <c r="K209" s="100">
        <v>0.31563109894843505</v>
      </c>
      <c r="L209" s="100">
        <v>-0.5241684430361011</v>
      </c>
      <c r="M209" s="100">
        <v>0.07443302173364413</v>
      </c>
      <c r="N209" s="100">
        <v>-0.05883049428694432</v>
      </c>
      <c r="O209" s="100">
        <v>0.012721241395443722</v>
      </c>
      <c r="P209" s="100">
        <v>-0.015033431039182752</v>
      </c>
      <c r="Q209" s="100">
        <v>0.0015225115112390177</v>
      </c>
      <c r="R209" s="100">
        <v>-0.0009042930494204375</v>
      </c>
      <c r="S209" s="100">
        <v>0.00017012761929287429</v>
      </c>
      <c r="T209" s="100">
        <v>-0.0002200436299939266</v>
      </c>
      <c r="U209" s="100">
        <v>3.220510975000437E-05</v>
      </c>
      <c r="V209" s="100">
        <v>-3.339039351329897E-05</v>
      </c>
      <c r="W209" s="100">
        <v>1.0691279616062954E-05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759</v>
      </c>
      <c r="B211" s="24">
        <v>109.48</v>
      </c>
      <c r="C211" s="24">
        <v>108.18</v>
      </c>
      <c r="D211" s="24">
        <v>9.408429121080792</v>
      </c>
      <c r="E211" s="24">
        <v>10.10315457475766</v>
      </c>
      <c r="F211" s="24">
        <v>19.715384624049587</v>
      </c>
      <c r="G211" s="24" t="s">
        <v>59</v>
      </c>
      <c r="H211" s="24">
        <v>7.866718448043443</v>
      </c>
      <c r="I211" s="24">
        <v>49.84671844804345</v>
      </c>
      <c r="J211" s="24" t="s">
        <v>73</v>
      </c>
      <c r="K211" s="24">
        <v>0.19604742100644088</v>
      </c>
      <c r="M211" s="24" t="s">
        <v>68</v>
      </c>
      <c r="N211" s="24">
        <v>0.10771859823758989</v>
      </c>
      <c r="X211" s="24">
        <v>67.5</v>
      </c>
    </row>
    <row r="212" spans="1:24" ht="12.75" hidden="1">
      <c r="A212" s="24">
        <v>757</v>
      </c>
      <c r="B212" s="24">
        <v>95.72000122070312</v>
      </c>
      <c r="C212" s="24">
        <v>99.22000122070312</v>
      </c>
      <c r="D212" s="24">
        <v>9.483970642089844</v>
      </c>
      <c r="E212" s="24">
        <v>9.825639724731445</v>
      </c>
      <c r="F212" s="24">
        <v>14.17386813586526</v>
      </c>
      <c r="G212" s="24" t="s">
        <v>56</v>
      </c>
      <c r="H212" s="24">
        <v>7.310008847108783</v>
      </c>
      <c r="I212" s="24">
        <v>35.53001006781191</v>
      </c>
      <c r="J212" s="24" t="s">
        <v>62</v>
      </c>
      <c r="K212" s="24">
        <v>0.4213864617752988</v>
      </c>
      <c r="L212" s="24">
        <v>0.0691029288328499</v>
      </c>
      <c r="M212" s="24">
        <v>0.09975721630734456</v>
      </c>
      <c r="N212" s="24">
        <v>0.05881070278021288</v>
      </c>
      <c r="O212" s="24">
        <v>0.016923623703953204</v>
      </c>
      <c r="P212" s="24">
        <v>0.0019822569740111195</v>
      </c>
      <c r="Q212" s="24">
        <v>0.0020600244070023577</v>
      </c>
      <c r="R212" s="24">
        <v>0.0009052682708137206</v>
      </c>
      <c r="S212" s="24">
        <v>0.0002220441033757552</v>
      </c>
      <c r="T212" s="24">
        <v>2.9166077633460433E-05</v>
      </c>
      <c r="U212" s="24">
        <v>4.5066174184469953E-05</v>
      </c>
      <c r="V212" s="24">
        <v>3.3596363503250376E-05</v>
      </c>
      <c r="W212" s="24">
        <v>1.3844184038566072E-05</v>
      </c>
      <c r="X212" s="24">
        <v>67.5</v>
      </c>
    </row>
    <row r="213" spans="1:24" ht="12.75" hidden="1">
      <c r="A213" s="24">
        <v>760</v>
      </c>
      <c r="B213" s="24">
        <v>96.18000030517578</v>
      </c>
      <c r="C213" s="24">
        <v>101.4800033569336</v>
      </c>
      <c r="D213" s="24">
        <v>9.886353492736816</v>
      </c>
      <c r="E213" s="24">
        <v>10.262792587280273</v>
      </c>
      <c r="F213" s="24">
        <v>12.519009861723914</v>
      </c>
      <c r="G213" s="24" t="s">
        <v>57</v>
      </c>
      <c r="H213" s="24">
        <v>1.4250524927925028</v>
      </c>
      <c r="I213" s="24">
        <v>30.105052797968277</v>
      </c>
      <c r="J213" s="24" t="s">
        <v>60</v>
      </c>
      <c r="K213" s="24">
        <v>0.2464322046540624</v>
      </c>
      <c r="L213" s="24">
        <v>0.0003767705911671279</v>
      </c>
      <c r="M213" s="24">
        <v>-0.05925522519662474</v>
      </c>
      <c r="N213" s="24">
        <v>-0.0006080603132493615</v>
      </c>
      <c r="O213" s="24">
        <v>0.009748473372500448</v>
      </c>
      <c r="P213" s="24">
        <v>4.302544024916604E-05</v>
      </c>
      <c r="Q213" s="24">
        <v>-0.0012666735975755264</v>
      </c>
      <c r="R213" s="24">
        <v>-4.887514983600763E-05</v>
      </c>
      <c r="S213" s="24">
        <v>0.00011536157060586778</v>
      </c>
      <c r="T213" s="24">
        <v>3.0569433194401607E-06</v>
      </c>
      <c r="U213" s="24">
        <v>-3.0440016123067586E-05</v>
      </c>
      <c r="V213" s="24">
        <v>-3.854500806077245E-06</v>
      </c>
      <c r="W213" s="24">
        <v>6.797538378401908E-06</v>
      </c>
      <c r="X213" s="24">
        <v>67.5</v>
      </c>
    </row>
    <row r="214" spans="1:24" ht="12.75" hidden="1">
      <c r="A214" s="24">
        <v>758</v>
      </c>
      <c r="B214" s="24">
        <v>109.12000274658203</v>
      </c>
      <c r="C214" s="24">
        <v>125.22000122070312</v>
      </c>
      <c r="D214" s="24">
        <v>9.103903770446777</v>
      </c>
      <c r="E214" s="24">
        <v>9.41341495513916</v>
      </c>
      <c r="F214" s="24">
        <v>15.334979835645601</v>
      </c>
      <c r="G214" s="24" t="s">
        <v>58</v>
      </c>
      <c r="H214" s="24">
        <v>-1.552025888748929</v>
      </c>
      <c r="I214" s="24">
        <v>40.0679768578331</v>
      </c>
      <c r="J214" s="24" t="s">
        <v>61</v>
      </c>
      <c r="K214" s="24">
        <v>-0.34181532832341455</v>
      </c>
      <c r="L214" s="24">
        <v>0.0691019016901818</v>
      </c>
      <c r="M214" s="24">
        <v>-0.08025160741248502</v>
      </c>
      <c r="N214" s="24">
        <v>-0.05880755924333189</v>
      </c>
      <c r="O214" s="24">
        <v>-0.013833882541739919</v>
      </c>
      <c r="P214" s="24">
        <v>0.001981789979414339</v>
      </c>
      <c r="Q214" s="24">
        <v>-0.001624573345420418</v>
      </c>
      <c r="R214" s="24">
        <v>-0.0009039479309509876</v>
      </c>
      <c r="S214" s="24">
        <v>-0.00018972425219589205</v>
      </c>
      <c r="T214" s="24">
        <v>2.900543366444934E-05</v>
      </c>
      <c r="U214" s="24">
        <v>-3.323199473477889E-05</v>
      </c>
      <c r="V214" s="24">
        <v>-3.337451818646202E-05</v>
      </c>
      <c r="W214" s="24">
        <v>-1.206046863466925E-05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759</v>
      </c>
      <c r="B216" s="24">
        <v>109.48</v>
      </c>
      <c r="C216" s="24">
        <v>108.18</v>
      </c>
      <c r="D216" s="24">
        <v>9.408429121080792</v>
      </c>
      <c r="E216" s="24">
        <v>10.10315457475766</v>
      </c>
      <c r="F216" s="24">
        <v>15.676811561560164</v>
      </c>
      <c r="G216" s="24" t="s">
        <v>59</v>
      </c>
      <c r="H216" s="24">
        <v>-2.3440696352992205</v>
      </c>
      <c r="I216" s="24">
        <v>39.63593036470078</v>
      </c>
      <c r="J216" s="24" t="s">
        <v>73</v>
      </c>
      <c r="K216" s="24">
        <v>0.33580083234079056</v>
      </c>
      <c r="M216" s="24" t="s">
        <v>68</v>
      </c>
      <c r="N216" s="24">
        <v>0.29346067266828024</v>
      </c>
      <c r="X216" s="24">
        <v>67.5</v>
      </c>
    </row>
    <row r="217" spans="1:24" ht="12.75" hidden="1">
      <c r="A217" s="24">
        <v>757</v>
      </c>
      <c r="B217" s="24">
        <v>95.72000122070312</v>
      </c>
      <c r="C217" s="24">
        <v>99.22000122070312</v>
      </c>
      <c r="D217" s="24">
        <v>9.483970642089844</v>
      </c>
      <c r="E217" s="24">
        <v>9.825639724731445</v>
      </c>
      <c r="F217" s="24">
        <v>14.17386813586526</v>
      </c>
      <c r="G217" s="24" t="s">
        <v>56</v>
      </c>
      <c r="H217" s="24">
        <v>7.310008847108783</v>
      </c>
      <c r="I217" s="24">
        <v>35.53001006781191</v>
      </c>
      <c r="J217" s="24" t="s">
        <v>62</v>
      </c>
      <c r="K217" s="24">
        <v>0.24006217262479054</v>
      </c>
      <c r="L217" s="24">
        <v>0.5208187447340427</v>
      </c>
      <c r="M217" s="24">
        <v>0.05683149175677658</v>
      </c>
      <c r="N217" s="24">
        <v>0.058056705523097656</v>
      </c>
      <c r="O217" s="24">
        <v>0.00964134941108597</v>
      </c>
      <c r="P217" s="24">
        <v>0.014940670505984365</v>
      </c>
      <c r="Q217" s="24">
        <v>0.0011735419174015696</v>
      </c>
      <c r="R217" s="24">
        <v>0.0008936630968179056</v>
      </c>
      <c r="S217" s="24">
        <v>0.0001264741038091264</v>
      </c>
      <c r="T217" s="24">
        <v>0.0002198465932403393</v>
      </c>
      <c r="U217" s="24">
        <v>2.566899088664519E-05</v>
      </c>
      <c r="V217" s="24">
        <v>3.317077723648161E-05</v>
      </c>
      <c r="W217" s="24">
        <v>7.886508706882817E-06</v>
      </c>
      <c r="X217" s="24">
        <v>67.5</v>
      </c>
    </row>
    <row r="218" spans="1:24" ht="12.75" hidden="1">
      <c r="A218" s="24">
        <v>758</v>
      </c>
      <c r="B218" s="24">
        <v>109.12000274658203</v>
      </c>
      <c r="C218" s="24">
        <v>125.22000122070312</v>
      </c>
      <c r="D218" s="24">
        <v>9.103903770446777</v>
      </c>
      <c r="E218" s="24">
        <v>9.41341495513916</v>
      </c>
      <c r="F218" s="24">
        <v>14.572509836771676</v>
      </c>
      <c r="G218" s="24" t="s">
        <v>57</v>
      </c>
      <c r="H218" s="24">
        <v>-3.544244372053271</v>
      </c>
      <c r="I218" s="24">
        <v>38.07575837452876</v>
      </c>
      <c r="J218" s="24" t="s">
        <v>60</v>
      </c>
      <c r="K218" s="24">
        <v>0.04707776735869409</v>
      </c>
      <c r="L218" s="24">
        <v>-0.0028332076327005746</v>
      </c>
      <c r="M218" s="24">
        <v>-0.010510842809672818</v>
      </c>
      <c r="N218" s="24">
        <v>-0.0006002399266328243</v>
      </c>
      <c r="O218" s="24">
        <v>0.001992700527675609</v>
      </c>
      <c r="P218" s="24">
        <v>-0.000324221541980358</v>
      </c>
      <c r="Q218" s="24">
        <v>-0.00018670314220871483</v>
      </c>
      <c r="R218" s="24">
        <v>-4.826796090170297E-05</v>
      </c>
      <c r="S218" s="24">
        <v>3.44384764878669E-05</v>
      </c>
      <c r="T218" s="24">
        <v>-2.3092270369389276E-05</v>
      </c>
      <c r="U218" s="24">
        <v>-2.0550814308020354E-06</v>
      </c>
      <c r="V218" s="24">
        <v>-3.808621225674673E-06</v>
      </c>
      <c r="W218" s="24">
        <v>2.396032116937237E-06</v>
      </c>
      <c r="X218" s="24">
        <v>67.5</v>
      </c>
    </row>
    <row r="219" spans="1:24" ht="12.75" hidden="1">
      <c r="A219" s="24">
        <v>760</v>
      </c>
      <c r="B219" s="24">
        <v>96.18000030517578</v>
      </c>
      <c r="C219" s="24">
        <v>101.4800033569336</v>
      </c>
      <c r="D219" s="24">
        <v>9.886353492736816</v>
      </c>
      <c r="E219" s="24">
        <v>10.262792587280273</v>
      </c>
      <c r="F219" s="24">
        <v>17.51329183428998</v>
      </c>
      <c r="G219" s="24" t="s">
        <v>58</v>
      </c>
      <c r="H219" s="24">
        <v>13.43503763800257</v>
      </c>
      <c r="I219" s="24">
        <v>42.11503794317835</v>
      </c>
      <c r="J219" s="24" t="s">
        <v>61</v>
      </c>
      <c r="K219" s="24">
        <v>0.2354007870544519</v>
      </c>
      <c r="L219" s="24">
        <v>-0.5208110384783082</v>
      </c>
      <c r="M219" s="24">
        <v>0.055851057633055735</v>
      </c>
      <c r="N219" s="24">
        <v>-0.05805360254304769</v>
      </c>
      <c r="O219" s="24">
        <v>0.009433173542008497</v>
      </c>
      <c r="P219" s="24">
        <v>-0.014937152190431313</v>
      </c>
      <c r="Q219" s="24">
        <v>0.0011585950839650343</v>
      </c>
      <c r="R219" s="24">
        <v>-0.0008923586356194246</v>
      </c>
      <c r="S219" s="24">
        <v>0.00012169507085957229</v>
      </c>
      <c r="T219" s="24">
        <v>-0.00021863044529198177</v>
      </c>
      <c r="U219" s="24">
        <v>2.558659284569648E-05</v>
      </c>
      <c r="V219" s="24">
        <v>-3.295140159130757E-05</v>
      </c>
      <c r="W219" s="24">
        <v>7.513724088515876E-06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759</v>
      </c>
      <c r="B221" s="24">
        <v>109.48</v>
      </c>
      <c r="C221" s="24">
        <v>108.18</v>
      </c>
      <c r="D221" s="24">
        <v>9.408429121080792</v>
      </c>
      <c r="E221" s="24">
        <v>10.10315457475766</v>
      </c>
      <c r="F221" s="24">
        <v>14.894210378969147</v>
      </c>
      <c r="G221" s="24" t="s">
        <v>59</v>
      </c>
      <c r="H221" s="24">
        <v>-4.322732570342055</v>
      </c>
      <c r="I221" s="24">
        <v>37.65726742965794</v>
      </c>
      <c r="J221" s="24" t="s">
        <v>73</v>
      </c>
      <c r="K221" s="24">
        <v>0.5102956663266119</v>
      </c>
      <c r="M221" s="24" t="s">
        <v>68</v>
      </c>
      <c r="N221" s="24">
        <v>0.2698086291732288</v>
      </c>
      <c r="X221" s="24">
        <v>67.5</v>
      </c>
    </row>
    <row r="222" spans="1:24" ht="12.75" hidden="1">
      <c r="A222" s="24">
        <v>758</v>
      </c>
      <c r="B222" s="24">
        <v>109.12000274658203</v>
      </c>
      <c r="C222" s="24">
        <v>125.22000122070312</v>
      </c>
      <c r="D222" s="24">
        <v>9.103903770446777</v>
      </c>
      <c r="E222" s="24">
        <v>9.41341495513916</v>
      </c>
      <c r="F222" s="24">
        <v>16.568756725839545</v>
      </c>
      <c r="G222" s="24" t="s">
        <v>56</v>
      </c>
      <c r="H222" s="24">
        <v>1.6716460308652472</v>
      </c>
      <c r="I222" s="24">
        <v>43.29164877744727</v>
      </c>
      <c r="J222" s="24" t="s">
        <v>62</v>
      </c>
      <c r="K222" s="24">
        <v>0.689372566412261</v>
      </c>
      <c r="L222" s="24">
        <v>0.06527202989951952</v>
      </c>
      <c r="M222" s="24">
        <v>0.16319967819694667</v>
      </c>
      <c r="N222" s="24">
        <v>0.05817399924092583</v>
      </c>
      <c r="O222" s="24">
        <v>0.02768644183897925</v>
      </c>
      <c r="P222" s="24">
        <v>0.0018724421265136535</v>
      </c>
      <c r="Q222" s="24">
        <v>0.0033700646660944768</v>
      </c>
      <c r="R222" s="24">
        <v>0.0008954281558412686</v>
      </c>
      <c r="S222" s="24">
        <v>0.0003632245713049307</v>
      </c>
      <c r="T222" s="24">
        <v>2.752792027094681E-05</v>
      </c>
      <c r="U222" s="24">
        <v>7.369685212698207E-05</v>
      </c>
      <c r="V222" s="24">
        <v>3.322233011363082E-05</v>
      </c>
      <c r="W222" s="24">
        <v>2.264574524392806E-05</v>
      </c>
      <c r="X222" s="24">
        <v>67.5</v>
      </c>
    </row>
    <row r="223" spans="1:24" ht="12.75" hidden="1">
      <c r="A223" s="24">
        <v>760</v>
      </c>
      <c r="B223" s="24">
        <v>96.18000030517578</v>
      </c>
      <c r="C223" s="24">
        <v>101.4800033569336</v>
      </c>
      <c r="D223" s="24">
        <v>9.886353492736816</v>
      </c>
      <c r="E223" s="24">
        <v>10.262792587280273</v>
      </c>
      <c r="F223" s="24">
        <v>17.51329183428998</v>
      </c>
      <c r="G223" s="24" t="s">
        <v>57</v>
      </c>
      <c r="H223" s="24">
        <v>13.43503763800257</v>
      </c>
      <c r="I223" s="24">
        <v>42.11503794317835</v>
      </c>
      <c r="J223" s="24" t="s">
        <v>60</v>
      </c>
      <c r="K223" s="24">
        <v>-0.682632096168829</v>
      </c>
      <c r="L223" s="24">
        <v>0.00035560382631307365</v>
      </c>
      <c r="M223" s="24">
        <v>0.16185235876987786</v>
      </c>
      <c r="N223" s="24">
        <v>-0.0006019258660952232</v>
      </c>
      <c r="O223" s="24">
        <v>-0.02737244978476527</v>
      </c>
      <c r="P223" s="24">
        <v>4.075457519299488E-05</v>
      </c>
      <c r="Q223" s="24">
        <v>0.0033524377849218985</v>
      </c>
      <c r="R223" s="24">
        <v>-4.83964713429655E-05</v>
      </c>
      <c r="S223" s="24">
        <v>-0.00035460200803680357</v>
      </c>
      <c r="T223" s="24">
        <v>2.906276433977858E-06</v>
      </c>
      <c r="U223" s="24">
        <v>7.367749895610925E-05</v>
      </c>
      <c r="V223" s="24">
        <v>-3.824507560223768E-06</v>
      </c>
      <c r="W223" s="24">
        <v>-2.193196487884105E-05</v>
      </c>
      <c r="X223" s="24">
        <v>67.5</v>
      </c>
    </row>
    <row r="224" spans="1:24" ht="12.75" hidden="1">
      <c r="A224" s="24">
        <v>757</v>
      </c>
      <c r="B224" s="24">
        <v>95.72000122070312</v>
      </c>
      <c r="C224" s="24">
        <v>99.22000122070312</v>
      </c>
      <c r="D224" s="24">
        <v>9.483970642089844</v>
      </c>
      <c r="E224" s="24">
        <v>9.825639724731445</v>
      </c>
      <c r="F224" s="24">
        <v>12.89444261393414</v>
      </c>
      <c r="G224" s="24" t="s">
        <v>58</v>
      </c>
      <c r="H224" s="24">
        <v>4.102839058347861</v>
      </c>
      <c r="I224" s="24">
        <v>32.322840279050986</v>
      </c>
      <c r="J224" s="24" t="s">
        <v>61</v>
      </c>
      <c r="K224" s="24">
        <v>0.09616629660113657</v>
      </c>
      <c r="L224" s="24">
        <v>0.06527106122258533</v>
      </c>
      <c r="M224" s="24">
        <v>0.020927229253145135</v>
      </c>
      <c r="N224" s="24">
        <v>-0.05817088509671281</v>
      </c>
      <c r="O224" s="24">
        <v>0.004157890629115246</v>
      </c>
      <c r="P224" s="24">
        <v>0.0018719985528156296</v>
      </c>
      <c r="Q224" s="24">
        <v>0.00034423357170158646</v>
      </c>
      <c r="R224" s="24">
        <v>-0.0008941193230407475</v>
      </c>
      <c r="S224" s="24">
        <v>7.867340780668759E-05</v>
      </c>
      <c r="T224" s="24">
        <v>2.737407444522845E-05</v>
      </c>
      <c r="U224" s="24">
        <v>1.688834212935442E-06</v>
      </c>
      <c r="V224" s="24">
        <v>-3.300145996923246E-05</v>
      </c>
      <c r="W224" s="24">
        <v>5.640806166335881E-06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759</v>
      </c>
      <c r="B226" s="24">
        <v>109.48</v>
      </c>
      <c r="C226" s="24">
        <v>108.18</v>
      </c>
      <c r="D226" s="24">
        <v>9.408429121080792</v>
      </c>
      <c r="E226" s="24">
        <v>10.10315457475766</v>
      </c>
      <c r="F226" s="24">
        <v>15.676811561560164</v>
      </c>
      <c r="G226" s="24" t="s">
        <v>59</v>
      </c>
      <c r="H226" s="24">
        <v>-2.3440696352992205</v>
      </c>
      <c r="I226" s="24">
        <v>39.63593036470078</v>
      </c>
      <c r="J226" s="24" t="s">
        <v>73</v>
      </c>
      <c r="K226" s="24">
        <v>0.48277874763635453</v>
      </c>
      <c r="M226" s="24" t="s">
        <v>68</v>
      </c>
      <c r="N226" s="24">
        <v>0.2675897279438187</v>
      </c>
      <c r="X226" s="24">
        <v>67.5</v>
      </c>
    </row>
    <row r="227" spans="1:24" ht="12.75" hidden="1">
      <c r="A227" s="24">
        <v>758</v>
      </c>
      <c r="B227" s="24">
        <v>109.12000274658203</v>
      </c>
      <c r="C227" s="24">
        <v>125.22000122070312</v>
      </c>
      <c r="D227" s="24">
        <v>9.103903770446777</v>
      </c>
      <c r="E227" s="24">
        <v>9.41341495513916</v>
      </c>
      <c r="F227" s="24">
        <v>16.568756725839545</v>
      </c>
      <c r="G227" s="24" t="s">
        <v>56</v>
      </c>
      <c r="H227" s="24">
        <v>1.6716460308652472</v>
      </c>
      <c r="I227" s="24">
        <v>43.29164877744727</v>
      </c>
      <c r="J227" s="24" t="s">
        <v>62</v>
      </c>
      <c r="K227" s="24">
        <v>0.6503475673876401</v>
      </c>
      <c r="L227" s="24">
        <v>0.17838529202570952</v>
      </c>
      <c r="M227" s="24">
        <v>0.15396116243224547</v>
      </c>
      <c r="N227" s="24">
        <v>0.05984944180397061</v>
      </c>
      <c r="O227" s="24">
        <v>0.02611912683328426</v>
      </c>
      <c r="P227" s="24">
        <v>0.005117292396328917</v>
      </c>
      <c r="Q227" s="24">
        <v>0.003179299995666689</v>
      </c>
      <c r="R227" s="24">
        <v>0.0009212169982478453</v>
      </c>
      <c r="S227" s="24">
        <v>0.00034265897188914585</v>
      </c>
      <c r="T227" s="24">
        <v>7.527408254190506E-05</v>
      </c>
      <c r="U227" s="24">
        <v>6.952279892445485E-05</v>
      </c>
      <c r="V227" s="24">
        <v>3.417836201017056E-05</v>
      </c>
      <c r="W227" s="24">
        <v>2.1362094844361717E-05</v>
      </c>
      <c r="X227" s="24">
        <v>67.5</v>
      </c>
    </row>
    <row r="228" spans="1:24" ht="12.75" hidden="1">
      <c r="A228" s="24">
        <v>757</v>
      </c>
      <c r="B228" s="24">
        <v>95.72000122070312</v>
      </c>
      <c r="C228" s="24">
        <v>99.22000122070312</v>
      </c>
      <c r="D228" s="24">
        <v>9.483970642089844</v>
      </c>
      <c r="E228" s="24">
        <v>9.825639724731445</v>
      </c>
      <c r="F228" s="24">
        <v>17.067249024623234</v>
      </c>
      <c r="G228" s="24" t="s">
        <v>57</v>
      </c>
      <c r="H228" s="24">
        <v>14.562923233087702</v>
      </c>
      <c r="I228" s="24">
        <v>42.78292445379083</v>
      </c>
      <c r="J228" s="24" t="s">
        <v>60</v>
      </c>
      <c r="K228" s="24">
        <v>-0.6503103883843765</v>
      </c>
      <c r="L228" s="24">
        <v>0.000971106763118529</v>
      </c>
      <c r="M228" s="24">
        <v>0.15392369298987923</v>
      </c>
      <c r="N228" s="24">
        <v>-0.0006192606821352479</v>
      </c>
      <c r="O228" s="24">
        <v>-0.02611912669998084</v>
      </c>
      <c r="P228" s="24">
        <v>0.00011117263506862503</v>
      </c>
      <c r="Q228" s="24">
        <v>0.0031755879569535226</v>
      </c>
      <c r="R228" s="24">
        <v>-4.978598727683377E-05</v>
      </c>
      <c r="S228" s="24">
        <v>-0.0003418744358396007</v>
      </c>
      <c r="T228" s="24">
        <v>7.920269565290026E-06</v>
      </c>
      <c r="U228" s="24">
        <v>6.895586269961904E-05</v>
      </c>
      <c r="V228" s="24">
        <v>-3.933798745895177E-06</v>
      </c>
      <c r="W228" s="24">
        <v>-2.125301540213357E-05</v>
      </c>
      <c r="X228" s="24">
        <v>67.5</v>
      </c>
    </row>
    <row r="229" spans="1:24" ht="12.75" hidden="1">
      <c r="A229" s="24">
        <v>760</v>
      </c>
      <c r="B229" s="24">
        <v>96.18000030517578</v>
      </c>
      <c r="C229" s="24">
        <v>101.4800033569336</v>
      </c>
      <c r="D229" s="24">
        <v>9.886353492736816</v>
      </c>
      <c r="E229" s="24">
        <v>10.262792587280273</v>
      </c>
      <c r="F229" s="24">
        <v>12.519009861723914</v>
      </c>
      <c r="G229" s="24" t="s">
        <v>58</v>
      </c>
      <c r="H229" s="24">
        <v>1.4250524927925028</v>
      </c>
      <c r="I229" s="24">
        <v>30.105052797968277</v>
      </c>
      <c r="J229" s="24" t="s">
        <v>61</v>
      </c>
      <c r="K229" s="24">
        <v>-0.006953931721153859</v>
      </c>
      <c r="L229" s="24">
        <v>0.17838264871548548</v>
      </c>
      <c r="M229" s="24">
        <v>-0.003396509067510023</v>
      </c>
      <c r="N229" s="24">
        <v>-0.05984623798079898</v>
      </c>
      <c r="O229" s="24">
        <v>2.6388516138366106E-06</v>
      </c>
      <c r="P229" s="24">
        <v>0.005116084646948058</v>
      </c>
      <c r="Q229" s="24">
        <v>-0.000153589029875056</v>
      </c>
      <c r="R229" s="24">
        <v>-0.0009198707046817185</v>
      </c>
      <c r="S229" s="24">
        <v>2.3174147999035213E-05</v>
      </c>
      <c r="T229" s="24">
        <v>7.485624110612739E-05</v>
      </c>
      <c r="U229" s="24">
        <v>-8.860506172982841E-06</v>
      </c>
      <c r="V229" s="24">
        <v>-3.3951224677838414E-05</v>
      </c>
      <c r="W229" s="24">
        <v>2.1560223691276283E-06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2004-03-15T06:14:04Z</cp:lastPrinted>
  <dcterms:created xsi:type="dcterms:W3CDTF">2003-07-09T12:58:06Z</dcterms:created>
  <dcterms:modified xsi:type="dcterms:W3CDTF">2004-03-19T07:37:20Z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