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<sst xmlns="http://schemas.openxmlformats.org/spreadsheetml/2006/main" count="625" uniqueCount="145">
  <si>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</si>
  <si>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</si>
  <si>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</si>
  <si>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</si>
  <si>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</si>
  <si>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</si>
  <si>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</si>
  <si>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</si>
  <si>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</si>
  <si>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</si>
  <si>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</si>
  <si>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</si>
  <si>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</si>
  <si>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</si>
  <si>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</si>
  <si>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</si>
  <si>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</si>
  <si>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</si>
  <si>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</si>
  <si>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</si>
  <si>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</si>
  <si>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</si>
  <si>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</si>
  <si>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</si>
  <si>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</si>
  <si>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</si>
  <si>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</si>
  <si>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</si>
  <si>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</si>
  <si>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</si>
  <si>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</si>
  <si>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</si>
  <si>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</si>
  <si>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</si>
  <si>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</si>
  <si>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</si>
  <si>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</si>
  <si>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</si>
  <si>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</si>
  <si>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</si>
  <si>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</si>
  <si>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</si>
  <si>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</si>
  <si>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</si>
  <si>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</si>
  <si>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</si>
  <si>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</si>
  <si>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</si>
  <si>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</si>
  <si>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</si>
  <si>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</si>
  <si>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</si>
  <si>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</si>
  <si>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</si>
  <si>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</si>
  <si>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</si>
  <si>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</si>
  <si>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</si>
  <si>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</si>
  <si>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</si>
  <si>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</si>
  <si>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</si>
  <si>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</si>
  <si>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</si>
  <si>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</si>
  <si>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</si>
  <si>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</si>
  <si>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</si>
  <si>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</si>
  <si>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</si>
  <si>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</si>
  <si>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</si>
  <si>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</si>
  <si>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</si>
  <si>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</si>
  <si>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</si>
  <si>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</si>
  <si>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</si>
  <si>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</si>
  <si>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</si>
  <si>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</si>
  <si>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</si>
  <si>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</si>
  <si>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</si>
  <si>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</si>
  <si>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</si>
  <si>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</si>
  <si>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</si>
  <si>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</si>
  <si>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</si>
  <si>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</si>
  <si>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</si>
  <si>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</si>
  <si>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</si>
  <si>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</si>
  <si>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</si>
  <si>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</si>
  <si>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</si>
  <si>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</si>
  <si>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</si>
  <si>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</si>
  <si>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</si>
  <si>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</si>
  <si>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</si>
  <si>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</si>
  <si>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</si>
  <si>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</si>
  <si>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</si>
  <si>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</si>
  <si>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</si>
  <si>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</si>
  <si>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</si>
  <si>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</si>
  <si>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</si>
  <si>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</si>
  <si>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</si>
  <si>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</si>
  <si>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</si>
  <si>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</si>
  <si>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</si>
  <si>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</si>
  <si>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</si>
  <si>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</si>
  <si>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</si>
  <si>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</si>
  <si>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</si>
  <si>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</si>
  <si>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</si>
  <si>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</si>
  <si>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</si>
  <si>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</si>
  <si>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</si>
  <si>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</si>
  <si>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</si>
  <si>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</si>
  <si>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</si>
  <si>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</si>
  <si>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</si>
  <si>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</si>
  <si>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</si>
  <si>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</si>
  <si>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</si>
  <si>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2</t>
  </si>
  <si>
    <t>AP 271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</si>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</sst>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194.2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149.7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191.2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17.015404094711357</v>
      </c>
      <c r="C41" s="77">
        <f aca="true" t="shared" si="0" ref="C41:C55">($B$41*H41+$B$42*J41+$B$43*L41+$B$44*N41+$B$45*P41+$B$46*R41+$B$47*T41+$B$48*V41)/100</f>
        <v>-8.4317490212554E-08</v>
      </c>
      <c r="D41" s="77">
        <f aca="true" t="shared" si="1" ref="D41:D55">($B$41*I41+$B$42*K41+$B$43*M41+$B$44*O41+$B$45*Q41+$B$46*S41+$B$47*U41+$B$48*W41)/100</f>
        <v>-1.2604580850371181E-07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-0.49601520881063266</v>
      </c>
      <c r="C42" s="77">
        <f t="shared" si="0"/>
        <v>-1.1571982612164437E-10</v>
      </c>
      <c r="D42" s="77">
        <f t="shared" si="1"/>
        <v>-4.3131895499063675E-08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-22.500809745910757</v>
      </c>
      <c r="C43" s="77">
        <f t="shared" si="0"/>
        <v>1.0077625288507202</v>
      </c>
      <c r="D43" s="77">
        <f t="shared" si="1"/>
        <v>-1.5238149182919678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25.859361006508607</v>
      </c>
      <c r="C44" s="77">
        <f t="shared" si="0"/>
        <v>0.003283776564675105</v>
      </c>
      <c r="D44" s="77">
        <f t="shared" si="1"/>
        <v>0.6032400328948011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17.015404094711357</v>
      </c>
      <c r="C45" s="77">
        <f t="shared" si="0"/>
        <v>-0.2426583816912907</v>
      </c>
      <c r="D45" s="77">
        <f t="shared" si="1"/>
        <v>-0.3580067093578132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-0.49601520881063266</v>
      </c>
      <c r="C46" s="77">
        <f t="shared" si="0"/>
        <v>-0.0008028465613733759</v>
      </c>
      <c r="D46" s="77">
        <f t="shared" si="1"/>
        <v>-0.07767363109341248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-22.500809745910757</v>
      </c>
      <c r="C47" s="77">
        <f t="shared" si="0"/>
        <v>0.03981088568324758</v>
      </c>
      <c r="D47" s="77">
        <f t="shared" si="1"/>
        <v>-0.06163234656936917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25.859361006508607</v>
      </c>
      <c r="C48" s="77">
        <f t="shared" si="0"/>
        <v>0.00037550848562083584</v>
      </c>
      <c r="D48" s="77">
        <f t="shared" si="1"/>
        <v>0.017300982097076745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-0.005203140356668514</v>
      </c>
      <c r="D49" s="77">
        <f t="shared" si="1"/>
        <v>-0.007258915500467255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-6.450451689430112E-05</v>
      </c>
      <c r="D50" s="77">
        <f t="shared" si="1"/>
        <v>-0.001193982265757752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0.00046654146505523554</v>
      </c>
      <c r="D51" s="77">
        <f t="shared" si="1"/>
        <v>-0.0008420282407478266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2.672182174814448E-05</v>
      </c>
      <c r="D52" s="77">
        <f t="shared" si="1"/>
        <v>0.0002532358651146055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-0.00012604566391685138</v>
      </c>
      <c r="D53" s="77">
        <f t="shared" si="1"/>
        <v>-0.00014926630542994132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-5.081489914671384E-06</v>
      </c>
      <c r="D54" s="77">
        <f t="shared" si="1"/>
        <v>-4.4083189657886155E-05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2.73333554593346E-05</v>
      </c>
      <c r="D55" s="77">
        <f t="shared" si="1"/>
        <v>-5.343926855262839E-05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2" sqref="C12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1179</v>
      </c>
      <c r="B3" s="11">
        <v>143.18333333333334</v>
      </c>
      <c r="C3" s="11">
        <v>164.65</v>
      </c>
      <c r="D3" s="11">
        <v>9.102385324226084</v>
      </c>
      <c r="E3" s="11">
        <v>9.23022576667222</v>
      </c>
      <c r="F3" s="12" t="s">
        <v>69</v>
      </c>
      <c r="H3" s="102">
        <v>0.0625</v>
      </c>
    </row>
    <row r="4" spans="1:9" ht="16.5" customHeight="1">
      <c r="A4" s="13">
        <v>1177</v>
      </c>
      <c r="B4" s="14">
        <v>130.23</v>
      </c>
      <c r="C4" s="14">
        <v>146.44666666666666</v>
      </c>
      <c r="D4" s="14">
        <v>9.261883155019145</v>
      </c>
      <c r="E4" s="14">
        <v>9.396050706608671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1178</v>
      </c>
      <c r="B5" s="26">
        <v>149.79</v>
      </c>
      <c r="C5" s="26">
        <v>136.79</v>
      </c>
      <c r="D5" s="26">
        <v>9.127226403955564</v>
      </c>
      <c r="E5" s="26">
        <v>9.852130845071393</v>
      </c>
      <c r="F5" s="15" t="s">
        <v>71</v>
      </c>
      <c r="I5" s="75">
        <v>2052</v>
      </c>
    </row>
    <row r="6" spans="1:6" s="2" customFormat="1" ht="13.5" thickBot="1">
      <c r="A6" s="16">
        <v>1180</v>
      </c>
      <c r="B6" s="17">
        <v>191.23666666666668</v>
      </c>
      <c r="C6" s="17">
        <v>194.23666666666668</v>
      </c>
      <c r="D6" s="17">
        <v>8.953375172819063</v>
      </c>
      <c r="E6" s="17">
        <v>9.182061657400176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8" t="s">
        <v>75</v>
      </c>
      <c r="B9" s="109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10" t="s">
        <v>143</v>
      </c>
      <c r="B13" s="110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2067</v>
      </c>
      <c r="K15" s="75">
        <v>1932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17.015404094711357</v>
      </c>
      <c r="C19" s="34">
        <v>79.74540409471135</v>
      </c>
      <c r="D19" s="35">
        <v>31.022575591507717</v>
      </c>
      <c r="K19" s="97" t="s">
        <v>131</v>
      </c>
    </row>
    <row r="20" spans="1:11" ht="12.75">
      <c r="A20" s="33" t="s">
        <v>57</v>
      </c>
      <c r="B20" s="34">
        <v>-0.49601520881063266</v>
      </c>
      <c r="C20" s="34">
        <v>81.79398479118936</v>
      </c>
      <c r="D20" s="35">
        <v>31.331156505529187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-22.500809745910757</v>
      </c>
      <c r="C21" s="34">
        <v>101.23585692075592</v>
      </c>
      <c r="D21" s="35">
        <v>37.97367383847462</v>
      </c>
      <c r="F21" s="24" t="s">
        <v>134</v>
      </c>
    </row>
    <row r="22" spans="1:11" ht="16.5" thickBot="1">
      <c r="A22" s="36" t="s">
        <v>59</v>
      </c>
      <c r="B22" s="37">
        <v>25.859361006508607</v>
      </c>
      <c r="C22" s="37">
        <v>101.54269433984194</v>
      </c>
      <c r="D22" s="38">
        <v>38.80078994430108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26.649433135986328</v>
      </c>
      <c r="I23" s="75">
        <v>2108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1.0077625288507202</v>
      </c>
      <c r="C27" s="44">
        <v>0.003283776564675105</v>
      </c>
      <c r="D27" s="44">
        <v>-0.2426583816912907</v>
      </c>
      <c r="E27" s="44">
        <v>-0.0008028465613733759</v>
      </c>
      <c r="F27" s="44">
        <v>0.03981088568324758</v>
      </c>
      <c r="G27" s="44">
        <v>0.00037550848562083584</v>
      </c>
      <c r="H27" s="44">
        <v>-0.005203140356668514</v>
      </c>
      <c r="I27" s="45">
        <v>-6.450451689430112E-05</v>
      </c>
    </row>
    <row r="28" spans="1:9" ht="13.5" thickBot="1">
      <c r="A28" s="46" t="s">
        <v>61</v>
      </c>
      <c r="B28" s="47">
        <v>-1.5238149182919678</v>
      </c>
      <c r="C28" s="47">
        <v>0.6032400328948011</v>
      </c>
      <c r="D28" s="47">
        <v>-0.3580067093578132</v>
      </c>
      <c r="E28" s="47">
        <v>-0.07767363109341248</v>
      </c>
      <c r="F28" s="47">
        <v>-0.06163234656936917</v>
      </c>
      <c r="G28" s="47">
        <v>0.017300982097076745</v>
      </c>
      <c r="H28" s="47">
        <v>-0.007258915500467255</v>
      </c>
      <c r="I28" s="48">
        <v>-0.001193982265757752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1179</v>
      </c>
      <c r="B39" s="50">
        <v>143.18333333333334</v>
      </c>
      <c r="C39" s="50">
        <v>164.65</v>
      </c>
      <c r="D39" s="50">
        <v>9.102385324226084</v>
      </c>
      <c r="E39" s="50">
        <v>9.23022576667222</v>
      </c>
      <c r="F39" s="54">
        <f>I39*D39/(23678+B39)*1000</f>
        <v>38.80078994430108</v>
      </c>
      <c r="G39" s="59" t="s">
        <v>59</v>
      </c>
      <c r="H39" s="58">
        <f>I39-B39+X39</f>
        <v>25.859361006508607</v>
      </c>
      <c r="I39" s="58">
        <f>(B39+C42-2*X39)*(23678+B39)*E42/((23678+C42)*D39+E42*(23678+B39))</f>
        <v>101.54269433984194</v>
      </c>
      <c r="J39" s="24" t="s">
        <v>73</v>
      </c>
      <c r="K39" s="24">
        <f>(K40*K40+L40*L40+M40*M40+N40*N40+O40*O40+P40*P40+Q40*Q40+R40*R40+S40*S40+T40*T40+U40*U40+V40*V40+W40*W40)</f>
        <v>3.900357419204173</v>
      </c>
      <c r="M39" s="24" t="s">
        <v>68</v>
      </c>
      <c r="N39" s="24">
        <f>(K44*K44+L44*L44+M44*M44+N44*N44+O44*O44+P44*P44+Q44*Q44+R44*R44+S44*S44+T44*T44+U44*U44+V44*V44+W44*W44)</f>
        <v>2.1784936683974685</v>
      </c>
      <c r="X39" s="55">
        <f>(1-$H$2)*1000</f>
        <v>67.5</v>
      </c>
    </row>
    <row r="40" spans="1:24" ht="12.75">
      <c r="A40" s="49">
        <v>1177</v>
      </c>
      <c r="B40" s="50">
        <v>130.23</v>
      </c>
      <c r="C40" s="50">
        <v>146.44666666666666</v>
      </c>
      <c r="D40" s="50">
        <v>9.261883155019145</v>
      </c>
      <c r="E40" s="50">
        <v>9.396050706608671</v>
      </c>
      <c r="F40" s="54">
        <f>I40*D40/(23678+B40)*1000</f>
        <v>31.022575591507717</v>
      </c>
      <c r="G40" s="59" t="s">
        <v>56</v>
      </c>
      <c r="H40" s="58">
        <f>I40-B40+X40</f>
        <v>17.015404094711357</v>
      </c>
      <c r="I40" s="58">
        <f>(B40+C39-2*X40)*(23678+B40)*E39/((23678+C39)*D40+E39*(23678+B40))</f>
        <v>79.74540409471135</v>
      </c>
      <c r="J40" s="24" t="s">
        <v>62</v>
      </c>
      <c r="K40" s="52">
        <f aca="true" t="shared" si="0" ref="K40:W40">SQRT(K41*K41+K42*K42)</f>
        <v>1.826909198554968</v>
      </c>
      <c r="L40" s="52">
        <f t="shared" si="0"/>
        <v>0.6032489705548179</v>
      </c>
      <c r="M40" s="52">
        <f t="shared" si="0"/>
        <v>0.4324949643062285</v>
      </c>
      <c r="N40" s="52">
        <f t="shared" si="0"/>
        <v>0.07767778015518108</v>
      </c>
      <c r="O40" s="52">
        <f t="shared" si="0"/>
        <v>0.0733720162087116</v>
      </c>
      <c r="P40" s="52">
        <f t="shared" si="0"/>
        <v>0.017305056721841256</v>
      </c>
      <c r="Q40" s="52">
        <f t="shared" si="0"/>
        <v>0.008931098690201353</v>
      </c>
      <c r="R40" s="52">
        <f t="shared" si="0"/>
        <v>0.0011957234143579285</v>
      </c>
      <c r="S40" s="52">
        <f t="shared" si="0"/>
        <v>0.0009626383001069329</v>
      </c>
      <c r="T40" s="52">
        <f t="shared" si="0"/>
        <v>0.0002546418251935103</v>
      </c>
      <c r="U40" s="52">
        <f t="shared" si="0"/>
        <v>0.00019536616730883672</v>
      </c>
      <c r="V40" s="52">
        <f t="shared" si="0"/>
        <v>4.437509605810525E-05</v>
      </c>
      <c r="W40" s="52">
        <f t="shared" si="0"/>
        <v>6.002389311021299E-05</v>
      </c>
      <c r="X40" s="55">
        <f>(1-$H$2)*1000</f>
        <v>67.5</v>
      </c>
    </row>
    <row r="41" spans="1:24" ht="12.75">
      <c r="A41" s="49">
        <v>1178</v>
      </c>
      <c r="B41" s="50">
        <v>149.79</v>
      </c>
      <c r="C41" s="50">
        <v>136.79</v>
      </c>
      <c r="D41" s="50">
        <v>9.127226403955564</v>
      </c>
      <c r="E41" s="50">
        <v>9.852130845071393</v>
      </c>
      <c r="F41" s="54">
        <f>I41*D41/(23678+B41)*1000</f>
        <v>31.331156505529187</v>
      </c>
      <c r="G41" s="59" t="s">
        <v>57</v>
      </c>
      <c r="H41" s="58">
        <f>I41-B41+X41</f>
        <v>-0.49601520881063266</v>
      </c>
      <c r="I41" s="58">
        <f>(B41+C40-2*X41)*(23678+B41)*E40/((23678+C40)*D41+E40*(23678+B41))</f>
        <v>81.79398479118936</v>
      </c>
      <c r="J41" s="24" t="s">
        <v>60</v>
      </c>
      <c r="K41" s="52">
        <f>'calcul config'!C43</f>
        <v>1.0077625288507202</v>
      </c>
      <c r="L41" s="52">
        <f>'calcul config'!C44</f>
        <v>0.003283776564675105</v>
      </c>
      <c r="M41" s="52">
        <f>'calcul config'!C45</f>
        <v>-0.2426583816912907</v>
      </c>
      <c r="N41" s="52">
        <f>'calcul config'!C46</f>
        <v>-0.0008028465613733759</v>
      </c>
      <c r="O41" s="52">
        <f>'calcul config'!C47</f>
        <v>0.03981088568324758</v>
      </c>
      <c r="P41" s="52">
        <f>'calcul config'!C48</f>
        <v>0.00037550848562083584</v>
      </c>
      <c r="Q41" s="52">
        <f>'calcul config'!C49</f>
        <v>-0.005203140356668514</v>
      </c>
      <c r="R41" s="52">
        <f>'calcul config'!C50</f>
        <v>-6.450451689430112E-05</v>
      </c>
      <c r="S41" s="52">
        <f>'calcul config'!C51</f>
        <v>0.00046654146505523554</v>
      </c>
      <c r="T41" s="52">
        <f>'calcul config'!C52</f>
        <v>2.672182174814448E-05</v>
      </c>
      <c r="U41" s="52">
        <f>'calcul config'!C53</f>
        <v>-0.00012604566391685138</v>
      </c>
      <c r="V41" s="52">
        <f>'calcul config'!C54</f>
        <v>-5.081489914671384E-06</v>
      </c>
      <c r="W41" s="52">
        <f>'calcul config'!C55</f>
        <v>2.73333554593346E-05</v>
      </c>
      <c r="X41" s="55">
        <f>(1-$H$2)*1000</f>
        <v>67.5</v>
      </c>
    </row>
    <row r="42" spans="1:24" ht="12.75">
      <c r="A42" s="49">
        <v>1180</v>
      </c>
      <c r="B42" s="50">
        <v>191.23666666666668</v>
      </c>
      <c r="C42" s="50">
        <v>194.23666666666668</v>
      </c>
      <c r="D42" s="50">
        <v>8.953375172819063</v>
      </c>
      <c r="E42" s="50">
        <v>9.182061657400176</v>
      </c>
      <c r="F42" s="54">
        <f>I42*D42/(23678+B42)*1000</f>
        <v>37.97367383847462</v>
      </c>
      <c r="G42" s="59" t="s">
        <v>58</v>
      </c>
      <c r="H42" s="58">
        <f>I42-B42+X42</f>
        <v>-22.500809745910757</v>
      </c>
      <c r="I42" s="58">
        <f>(B42+C41-2*X42)*(23678+B42)*E41/((23678+C41)*D42+E41*(23678+B42))</f>
        <v>101.23585692075592</v>
      </c>
      <c r="J42" s="24" t="s">
        <v>61</v>
      </c>
      <c r="K42" s="52">
        <f>'calcul config'!D43</f>
        <v>-1.5238149182919678</v>
      </c>
      <c r="L42" s="52">
        <f>'calcul config'!D44</f>
        <v>0.6032400328948011</v>
      </c>
      <c r="M42" s="52">
        <f>'calcul config'!D45</f>
        <v>-0.3580067093578132</v>
      </c>
      <c r="N42" s="52">
        <f>'calcul config'!D46</f>
        <v>-0.07767363109341248</v>
      </c>
      <c r="O42" s="52">
        <f>'calcul config'!D47</f>
        <v>-0.06163234656936917</v>
      </c>
      <c r="P42" s="52">
        <f>'calcul config'!D48</f>
        <v>0.017300982097076745</v>
      </c>
      <c r="Q42" s="52">
        <f>'calcul config'!D49</f>
        <v>-0.007258915500467255</v>
      </c>
      <c r="R42" s="52">
        <f>'calcul config'!D50</f>
        <v>-0.001193982265757752</v>
      </c>
      <c r="S42" s="52">
        <f>'calcul config'!D51</f>
        <v>-0.0008420282407478266</v>
      </c>
      <c r="T42" s="52">
        <f>'calcul config'!D52</f>
        <v>0.0002532358651146055</v>
      </c>
      <c r="U42" s="52">
        <f>'calcul config'!D53</f>
        <v>-0.00014926630542994132</v>
      </c>
      <c r="V42" s="52">
        <f>'calcul config'!D54</f>
        <v>-4.4083189657886155E-05</v>
      </c>
      <c r="W42" s="52">
        <f>'calcul config'!D55</f>
        <v>-5.343926855262839E-05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1.217939465703312</v>
      </c>
      <c r="L44" s="52">
        <f>L40/(L43*1.5)</f>
        <v>0.5745228290998267</v>
      </c>
      <c r="M44" s="52">
        <f aca="true" t="shared" si="1" ref="M44:W44">M40/(M43*1.5)</f>
        <v>0.480549960340254</v>
      </c>
      <c r="N44" s="52">
        <f t="shared" si="1"/>
        <v>0.10357037354024144</v>
      </c>
      <c r="O44" s="52">
        <f t="shared" si="1"/>
        <v>0.32609784981649603</v>
      </c>
      <c r="P44" s="52">
        <f t="shared" si="1"/>
        <v>0.11536704481227503</v>
      </c>
      <c r="Q44" s="52">
        <f t="shared" si="1"/>
        <v>0.059540657934675674</v>
      </c>
      <c r="R44" s="52">
        <f t="shared" si="1"/>
        <v>0.002657163143017619</v>
      </c>
      <c r="S44" s="52">
        <f t="shared" si="1"/>
        <v>0.012835177334759104</v>
      </c>
      <c r="T44" s="52">
        <f t="shared" si="1"/>
        <v>0.0033952243359134703</v>
      </c>
      <c r="U44" s="52">
        <f t="shared" si="1"/>
        <v>0.0026048822307844894</v>
      </c>
      <c r="V44" s="52">
        <f t="shared" si="1"/>
        <v>0.0005916679474414033</v>
      </c>
      <c r="W44" s="52">
        <f t="shared" si="1"/>
        <v>0.0008003185748028397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1180</v>
      </c>
      <c r="B51" s="24">
        <v>202.24</v>
      </c>
      <c r="C51" s="24">
        <v>220.04</v>
      </c>
      <c r="D51" s="24">
        <v>8.799933867713671</v>
      </c>
      <c r="E51" s="24">
        <v>8.952692848654838</v>
      </c>
      <c r="F51" s="24">
        <v>42.896010496277256</v>
      </c>
      <c r="G51" s="24" t="s">
        <v>59</v>
      </c>
      <c r="H51" s="24">
        <v>-18.333781374659026</v>
      </c>
      <c r="I51" s="24">
        <v>116.40621862534098</v>
      </c>
      <c r="J51" s="24" t="s">
        <v>73</v>
      </c>
      <c r="K51" s="24">
        <v>3.727675669672802</v>
      </c>
      <c r="M51" s="24" t="s">
        <v>68</v>
      </c>
      <c r="N51" s="24">
        <v>2.4449838749655393</v>
      </c>
      <c r="X51" s="24">
        <v>67.5</v>
      </c>
    </row>
    <row r="52" spans="1:24" ht="12.75" hidden="1">
      <c r="A52" s="24">
        <v>1177</v>
      </c>
      <c r="B52" s="24">
        <v>146.89999389648438</v>
      </c>
      <c r="C52" s="24">
        <v>146.39999389648438</v>
      </c>
      <c r="D52" s="24">
        <v>8.967458724975586</v>
      </c>
      <c r="E52" s="24">
        <v>9.36787223815918</v>
      </c>
      <c r="F52" s="24">
        <v>43.54710519041342</v>
      </c>
      <c r="G52" s="24" t="s">
        <v>56</v>
      </c>
      <c r="H52" s="24">
        <v>36.296711045763885</v>
      </c>
      <c r="I52" s="24">
        <v>115.69670494224826</v>
      </c>
      <c r="J52" s="24" t="s">
        <v>62</v>
      </c>
      <c r="K52" s="24">
        <v>1.5430614112877057</v>
      </c>
      <c r="L52" s="24">
        <v>1.097437994305004</v>
      </c>
      <c r="M52" s="24">
        <v>0.365299541366552</v>
      </c>
      <c r="N52" s="24">
        <v>0.0627120466919056</v>
      </c>
      <c r="O52" s="24">
        <v>0.061972325739742914</v>
      </c>
      <c r="P52" s="24">
        <v>0.03148222765779361</v>
      </c>
      <c r="Q52" s="24">
        <v>0.007543531669886507</v>
      </c>
      <c r="R52" s="24">
        <v>0.0009654086159645334</v>
      </c>
      <c r="S52" s="24">
        <v>0.0008131360107377128</v>
      </c>
      <c r="T52" s="24">
        <v>0.00046328597754187174</v>
      </c>
      <c r="U52" s="24">
        <v>0.00016499021740880572</v>
      </c>
      <c r="V52" s="24">
        <v>3.582537954334674E-05</v>
      </c>
      <c r="W52" s="24">
        <v>5.0709622860613786E-05</v>
      </c>
      <c r="X52" s="24">
        <v>67.5</v>
      </c>
    </row>
    <row r="53" spans="1:24" ht="12.75" hidden="1">
      <c r="A53" s="24">
        <v>1178</v>
      </c>
      <c r="B53" s="24">
        <v>153.5399932861328</v>
      </c>
      <c r="C53" s="24">
        <v>138.5399932861328</v>
      </c>
      <c r="D53" s="24">
        <v>8.955670356750488</v>
      </c>
      <c r="E53" s="24">
        <v>9.818387985229492</v>
      </c>
      <c r="F53" s="24">
        <v>31.693271041468048</v>
      </c>
      <c r="G53" s="24" t="s">
        <v>57</v>
      </c>
      <c r="H53" s="24">
        <v>-1.7024254374587855</v>
      </c>
      <c r="I53" s="24">
        <v>84.33756784867403</v>
      </c>
      <c r="J53" s="24" t="s">
        <v>60</v>
      </c>
      <c r="K53" s="24">
        <v>-0.6451343075789211</v>
      </c>
      <c r="L53" s="24">
        <v>-0.005970075644362436</v>
      </c>
      <c r="M53" s="24">
        <v>0.14894532609158864</v>
      </c>
      <c r="N53" s="24">
        <v>-0.0006481752801329766</v>
      </c>
      <c r="O53" s="24">
        <v>-0.026515116011066476</v>
      </c>
      <c r="P53" s="24">
        <v>-0.0006829829345752872</v>
      </c>
      <c r="Q53" s="24">
        <v>0.002893889817019269</v>
      </c>
      <c r="R53" s="24">
        <v>-5.214427253232592E-05</v>
      </c>
      <c r="S53" s="24">
        <v>-0.0003967150943852948</v>
      </c>
      <c r="T53" s="24">
        <v>-4.863838442913411E-05</v>
      </c>
      <c r="U53" s="24">
        <v>5.102794084278379E-05</v>
      </c>
      <c r="V53" s="24">
        <v>-4.12365483139492E-06</v>
      </c>
      <c r="W53" s="24">
        <v>-2.6200559515399147E-05</v>
      </c>
      <c r="X53" s="24">
        <v>67.5</v>
      </c>
    </row>
    <row r="54" spans="1:24" ht="12.75" hidden="1">
      <c r="A54" s="24">
        <v>1179</v>
      </c>
      <c r="B54" s="24">
        <v>145.77999877929688</v>
      </c>
      <c r="C54" s="24">
        <v>160.5800018310547</v>
      </c>
      <c r="D54" s="24">
        <v>8.964030265808105</v>
      </c>
      <c r="E54" s="24">
        <v>9.178217887878418</v>
      </c>
      <c r="F54" s="24">
        <v>29.37394507355393</v>
      </c>
      <c r="G54" s="24" t="s">
        <v>58</v>
      </c>
      <c r="H54" s="24">
        <v>-0.21261342052052612</v>
      </c>
      <c r="I54" s="24">
        <v>78.06738535877635</v>
      </c>
      <c r="J54" s="24" t="s">
        <v>61</v>
      </c>
      <c r="K54" s="24">
        <v>-1.4017275927190247</v>
      </c>
      <c r="L54" s="24">
        <v>-1.0974217555438706</v>
      </c>
      <c r="M54" s="24">
        <v>-0.33355515999319146</v>
      </c>
      <c r="N54" s="24">
        <v>-0.0627086969175247</v>
      </c>
      <c r="O54" s="24">
        <v>-0.05601354997241728</v>
      </c>
      <c r="P54" s="24">
        <v>-0.031474818388804476</v>
      </c>
      <c r="Q54" s="24">
        <v>-0.006966367186815012</v>
      </c>
      <c r="R54" s="24">
        <v>-0.0009639993623548878</v>
      </c>
      <c r="S54" s="24">
        <v>-0.00070979384742706</v>
      </c>
      <c r="T54" s="24">
        <v>-0.00046072573679690554</v>
      </c>
      <c r="U54" s="24">
        <v>-0.00015690099137338276</v>
      </c>
      <c r="V54" s="24">
        <v>-3.558726303407387E-05</v>
      </c>
      <c r="W54" s="24">
        <v>-4.3416546750584754E-05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1180</v>
      </c>
      <c r="B56" s="24">
        <v>202.24</v>
      </c>
      <c r="C56" s="24">
        <v>220.04</v>
      </c>
      <c r="D56" s="24">
        <v>8.799933867713671</v>
      </c>
      <c r="E56" s="24">
        <v>8.952692848654838</v>
      </c>
      <c r="F56" s="24">
        <v>40.03975595371627</v>
      </c>
      <c r="G56" s="24" t="s">
        <v>59</v>
      </c>
      <c r="H56" s="24">
        <v>-26.08475371181453</v>
      </c>
      <c r="I56" s="24">
        <v>108.65524628818548</v>
      </c>
      <c r="J56" s="24" t="s">
        <v>73</v>
      </c>
      <c r="K56" s="24">
        <v>4.427763224656438</v>
      </c>
      <c r="M56" s="24" t="s">
        <v>68</v>
      </c>
      <c r="N56" s="24">
        <v>2.9815540822154443</v>
      </c>
      <c r="X56" s="24">
        <v>67.5</v>
      </c>
    </row>
    <row r="57" spans="1:24" ht="12.75" hidden="1">
      <c r="A57" s="24">
        <v>1177</v>
      </c>
      <c r="B57" s="24">
        <v>146.89999389648438</v>
      </c>
      <c r="C57" s="24">
        <v>146.39999389648438</v>
      </c>
      <c r="D57" s="24">
        <v>8.967458724975586</v>
      </c>
      <c r="E57" s="24">
        <v>9.36787223815918</v>
      </c>
      <c r="F57" s="24">
        <v>43.54710519041342</v>
      </c>
      <c r="G57" s="24" t="s">
        <v>56</v>
      </c>
      <c r="H57" s="24">
        <v>36.296711045763885</v>
      </c>
      <c r="I57" s="24">
        <v>115.69670494224826</v>
      </c>
      <c r="J57" s="24" t="s">
        <v>62</v>
      </c>
      <c r="K57" s="24">
        <v>1.629687583928637</v>
      </c>
      <c r="L57" s="24">
        <v>1.2700462779709374</v>
      </c>
      <c r="M57" s="24">
        <v>0.38580727871917875</v>
      </c>
      <c r="N57" s="24">
        <v>0.06587841065078569</v>
      </c>
      <c r="O57" s="24">
        <v>0.06545114519959944</v>
      </c>
      <c r="P57" s="24">
        <v>0.03643378310946283</v>
      </c>
      <c r="Q57" s="24">
        <v>0.007966989163519676</v>
      </c>
      <c r="R57" s="24">
        <v>0.0010141383309161475</v>
      </c>
      <c r="S57" s="24">
        <v>0.0008587721875227833</v>
      </c>
      <c r="T57" s="24">
        <v>0.0005361569694516832</v>
      </c>
      <c r="U57" s="24">
        <v>0.0001742528866361022</v>
      </c>
      <c r="V57" s="24">
        <v>3.7631068696496346E-05</v>
      </c>
      <c r="W57" s="24">
        <v>5.355606059785455E-05</v>
      </c>
      <c r="X57" s="24">
        <v>67.5</v>
      </c>
    </row>
    <row r="58" spans="1:24" ht="12.75" hidden="1">
      <c r="A58" s="24">
        <v>1179</v>
      </c>
      <c r="B58" s="24">
        <v>145.77999877929688</v>
      </c>
      <c r="C58" s="24">
        <v>160.5800018310547</v>
      </c>
      <c r="D58" s="24">
        <v>8.964030265808105</v>
      </c>
      <c r="E58" s="24">
        <v>9.178217887878418</v>
      </c>
      <c r="F58" s="24">
        <v>30.221624286239326</v>
      </c>
      <c r="G58" s="24" t="s">
        <v>57</v>
      </c>
      <c r="H58" s="24">
        <v>2.04027088193277</v>
      </c>
      <c r="I58" s="24">
        <v>80.32026966122964</v>
      </c>
      <c r="J58" s="24" t="s">
        <v>60</v>
      </c>
      <c r="K58" s="24">
        <v>-1.0864805206862265</v>
      </c>
      <c r="L58" s="24">
        <v>-0.006909338602084048</v>
      </c>
      <c r="M58" s="24">
        <v>0.2539245546859631</v>
      </c>
      <c r="N58" s="24">
        <v>-0.0006810713923310385</v>
      </c>
      <c r="O58" s="24">
        <v>-0.0441582390381389</v>
      </c>
      <c r="P58" s="24">
        <v>-0.0007903797730143042</v>
      </c>
      <c r="Q58" s="24">
        <v>0.005084305974552795</v>
      </c>
      <c r="R58" s="24">
        <v>-5.4800579922374625E-05</v>
      </c>
      <c r="S58" s="24">
        <v>-0.0006208381448963782</v>
      </c>
      <c r="T58" s="24">
        <v>-5.628150582538791E-05</v>
      </c>
      <c r="U58" s="24">
        <v>0.00010022958719386419</v>
      </c>
      <c r="V58" s="24">
        <v>-4.337244784522126E-06</v>
      </c>
      <c r="W58" s="24">
        <v>-3.9926675119320444E-05</v>
      </c>
      <c r="X58" s="24">
        <v>67.5</v>
      </c>
    </row>
    <row r="59" spans="1:24" ht="12.75" hidden="1">
      <c r="A59" s="24">
        <v>1178</v>
      </c>
      <c r="B59" s="24">
        <v>153.5399932861328</v>
      </c>
      <c r="C59" s="24">
        <v>138.5399932861328</v>
      </c>
      <c r="D59" s="24">
        <v>8.955670356750488</v>
      </c>
      <c r="E59" s="24">
        <v>9.818387985229492</v>
      </c>
      <c r="F59" s="24">
        <v>34.0638815938739</v>
      </c>
      <c r="G59" s="24" t="s">
        <v>58</v>
      </c>
      <c r="H59" s="24">
        <v>4.605901905740254</v>
      </c>
      <c r="I59" s="24">
        <v>90.64589519187307</v>
      </c>
      <c r="J59" s="24" t="s">
        <v>61</v>
      </c>
      <c r="K59" s="24">
        <v>-1.214677611294678</v>
      </c>
      <c r="L59" s="24">
        <v>-1.2700274836506151</v>
      </c>
      <c r="M59" s="24">
        <v>-0.29046441579001275</v>
      </c>
      <c r="N59" s="24">
        <v>-0.06587488999332068</v>
      </c>
      <c r="O59" s="24">
        <v>-0.04831047850093842</v>
      </c>
      <c r="P59" s="24">
        <v>-0.036425209010818166</v>
      </c>
      <c r="Q59" s="24">
        <v>-0.00613373858986236</v>
      </c>
      <c r="R59" s="24">
        <v>-0.001012656630192861</v>
      </c>
      <c r="S59" s="24">
        <v>-0.0005933377351090104</v>
      </c>
      <c r="T59" s="24">
        <v>-0.0005331947936670424</v>
      </c>
      <c r="U59" s="24">
        <v>-0.00014254156710223812</v>
      </c>
      <c r="V59" s="24">
        <v>-3.738028409361763E-05</v>
      </c>
      <c r="W59" s="24">
        <v>-3.569470886108061E-05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1180</v>
      </c>
      <c r="B61" s="24">
        <v>202.24</v>
      </c>
      <c r="C61" s="24">
        <v>220.04</v>
      </c>
      <c r="D61" s="24">
        <v>8.799933867713671</v>
      </c>
      <c r="E61" s="24">
        <v>8.952692848654838</v>
      </c>
      <c r="F61" s="24">
        <v>42.896010496277256</v>
      </c>
      <c r="G61" s="24" t="s">
        <v>59</v>
      </c>
      <c r="H61" s="24">
        <v>-18.333781374659026</v>
      </c>
      <c r="I61" s="24">
        <v>116.40621862534098</v>
      </c>
      <c r="J61" s="24" t="s">
        <v>73</v>
      </c>
      <c r="K61" s="24">
        <v>3.117291487882916</v>
      </c>
      <c r="M61" s="24" t="s">
        <v>68</v>
      </c>
      <c r="N61" s="24">
        <v>2.094928594807612</v>
      </c>
      <c r="X61" s="24">
        <v>67.5</v>
      </c>
    </row>
    <row r="62" spans="1:24" ht="12.75" hidden="1">
      <c r="A62" s="24">
        <v>1178</v>
      </c>
      <c r="B62" s="24">
        <v>153.5399932861328</v>
      </c>
      <c r="C62" s="24">
        <v>138.5399932861328</v>
      </c>
      <c r="D62" s="24">
        <v>8.955670356750488</v>
      </c>
      <c r="E62" s="24">
        <v>9.818387985229492</v>
      </c>
      <c r="F62" s="24">
        <v>44.75815695490481</v>
      </c>
      <c r="G62" s="24" t="s">
        <v>56</v>
      </c>
      <c r="H62" s="24">
        <v>33.063967110598625</v>
      </c>
      <c r="I62" s="24">
        <v>119.10396039673144</v>
      </c>
      <c r="J62" s="24" t="s">
        <v>62</v>
      </c>
      <c r="K62" s="24">
        <v>1.3713888743571128</v>
      </c>
      <c r="L62" s="24">
        <v>1.0598404547919422</v>
      </c>
      <c r="M62" s="24">
        <v>0.32465838337761677</v>
      </c>
      <c r="N62" s="24">
        <v>0.06256713093710126</v>
      </c>
      <c r="O62" s="24">
        <v>0.055077560996655735</v>
      </c>
      <c r="P62" s="24">
        <v>0.030403647428945087</v>
      </c>
      <c r="Q62" s="24">
        <v>0.0067042788066697875</v>
      </c>
      <c r="R62" s="24">
        <v>0.0009631658757620306</v>
      </c>
      <c r="S62" s="24">
        <v>0.0007226707866233102</v>
      </c>
      <c r="T62" s="24">
        <v>0.0004474139349613141</v>
      </c>
      <c r="U62" s="24">
        <v>0.0001466345987192004</v>
      </c>
      <c r="V62" s="24">
        <v>3.574211869307468E-05</v>
      </c>
      <c r="W62" s="24">
        <v>4.506820009543089E-05</v>
      </c>
      <c r="X62" s="24">
        <v>67.5</v>
      </c>
    </row>
    <row r="63" spans="1:24" ht="12.75" hidden="1">
      <c r="A63" s="24">
        <v>1177</v>
      </c>
      <c r="B63" s="24">
        <v>146.89999389648438</v>
      </c>
      <c r="C63" s="24">
        <v>146.39999389648438</v>
      </c>
      <c r="D63" s="24">
        <v>8.967458724975586</v>
      </c>
      <c r="E63" s="24">
        <v>9.36787223815918</v>
      </c>
      <c r="F63" s="24">
        <v>29.599457651632054</v>
      </c>
      <c r="G63" s="24" t="s">
        <v>57</v>
      </c>
      <c r="H63" s="24">
        <v>-0.7596410326770524</v>
      </c>
      <c r="I63" s="24">
        <v>78.64035286380732</v>
      </c>
      <c r="J63" s="24" t="s">
        <v>60</v>
      </c>
      <c r="K63" s="24">
        <v>-0.680574701314319</v>
      </c>
      <c r="L63" s="24">
        <v>-0.005765589784168717</v>
      </c>
      <c r="M63" s="24">
        <v>0.15790289646503175</v>
      </c>
      <c r="N63" s="24">
        <v>-0.0006467410030028468</v>
      </c>
      <c r="O63" s="24">
        <v>-0.027846935131001276</v>
      </c>
      <c r="P63" s="24">
        <v>-0.0006595843401225693</v>
      </c>
      <c r="Q63" s="24">
        <v>0.0031058320345443806</v>
      </c>
      <c r="R63" s="24">
        <v>-5.20288884413872E-05</v>
      </c>
      <c r="S63" s="24">
        <v>-0.0004066221203173015</v>
      </c>
      <c r="T63" s="24">
        <v>-4.697112671869165E-05</v>
      </c>
      <c r="U63" s="24">
        <v>5.7425148372206895E-05</v>
      </c>
      <c r="V63" s="24">
        <v>-4.1145430577779675E-06</v>
      </c>
      <c r="W63" s="24">
        <v>-2.6584564237054955E-05</v>
      </c>
      <c r="X63" s="24">
        <v>67.5</v>
      </c>
    </row>
    <row r="64" spans="1:24" ht="12.75" hidden="1">
      <c r="A64" s="24">
        <v>1179</v>
      </c>
      <c r="B64" s="24">
        <v>145.77999877929688</v>
      </c>
      <c r="C64" s="24">
        <v>160.5800018310547</v>
      </c>
      <c r="D64" s="24">
        <v>8.964030265808105</v>
      </c>
      <c r="E64" s="24">
        <v>9.178217887878418</v>
      </c>
      <c r="F64" s="24">
        <v>30.221624286239326</v>
      </c>
      <c r="G64" s="24" t="s">
        <v>58</v>
      </c>
      <c r="H64" s="24">
        <v>2.04027088193277</v>
      </c>
      <c r="I64" s="24">
        <v>80.32026966122964</v>
      </c>
      <c r="J64" s="24" t="s">
        <v>61</v>
      </c>
      <c r="K64" s="24">
        <v>-1.1905988075927987</v>
      </c>
      <c r="L64" s="24">
        <v>-1.0598247721147263</v>
      </c>
      <c r="M64" s="24">
        <v>-0.2836718900161259</v>
      </c>
      <c r="N64" s="24">
        <v>-0.06256378824667995</v>
      </c>
      <c r="O64" s="24">
        <v>-0.0475193216402564</v>
      </c>
      <c r="P64" s="24">
        <v>-0.030396491993022225</v>
      </c>
      <c r="Q64" s="24">
        <v>-0.00594147807290068</v>
      </c>
      <c r="R64" s="24">
        <v>-0.0009617595848235635</v>
      </c>
      <c r="S64" s="24">
        <v>-0.0005974207203532666</v>
      </c>
      <c r="T64" s="24">
        <v>-0.0004449415045287904</v>
      </c>
      <c r="U64" s="24">
        <v>-0.00013492241428306474</v>
      </c>
      <c r="V64" s="24">
        <v>-3.5504500899118825E-05</v>
      </c>
      <c r="W64" s="24">
        <v>-3.63923563975692E-05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1180</v>
      </c>
      <c r="B66" s="24">
        <v>202.24</v>
      </c>
      <c r="C66" s="24">
        <v>220.04</v>
      </c>
      <c r="D66" s="24">
        <v>8.799933867713671</v>
      </c>
      <c r="E66" s="24">
        <v>8.952692848654838</v>
      </c>
      <c r="F66" s="24">
        <v>40.64002062341006</v>
      </c>
      <c r="G66" s="24" t="s">
        <v>59</v>
      </c>
      <c r="H66" s="24">
        <v>-24.455825064020885</v>
      </c>
      <c r="I66" s="24">
        <v>110.28417493597912</v>
      </c>
      <c r="J66" s="24" t="s">
        <v>73</v>
      </c>
      <c r="K66" s="24">
        <v>3.5653782268989462</v>
      </c>
      <c r="M66" s="24" t="s">
        <v>68</v>
      </c>
      <c r="N66" s="24">
        <v>2.5482766914898693</v>
      </c>
      <c r="X66" s="24">
        <v>67.5</v>
      </c>
    </row>
    <row r="67" spans="1:24" ht="12.75" hidden="1">
      <c r="A67" s="24">
        <v>1178</v>
      </c>
      <c r="B67" s="24">
        <v>153.5399932861328</v>
      </c>
      <c r="C67" s="24">
        <v>138.5399932861328</v>
      </c>
      <c r="D67" s="24">
        <v>8.955670356750488</v>
      </c>
      <c r="E67" s="24">
        <v>9.818387985229492</v>
      </c>
      <c r="F67" s="24">
        <v>44.75815695490481</v>
      </c>
      <c r="G67" s="24" t="s">
        <v>56</v>
      </c>
      <c r="H67" s="24">
        <v>33.063967110598625</v>
      </c>
      <c r="I67" s="24">
        <v>119.10396039673144</v>
      </c>
      <c r="J67" s="24" t="s">
        <v>62</v>
      </c>
      <c r="K67" s="24">
        <v>1.3462534677494242</v>
      </c>
      <c r="L67" s="24">
        <v>1.281823162473309</v>
      </c>
      <c r="M67" s="24">
        <v>0.31870794362572896</v>
      </c>
      <c r="N67" s="24">
        <v>0.06335519759228235</v>
      </c>
      <c r="O67" s="24">
        <v>0.054067891130389005</v>
      </c>
      <c r="P67" s="24">
        <v>0.036771600670714256</v>
      </c>
      <c r="Q67" s="24">
        <v>0.006581374060001496</v>
      </c>
      <c r="R67" s="24">
        <v>0.0009752923842045873</v>
      </c>
      <c r="S67" s="24">
        <v>0.0007094220425313192</v>
      </c>
      <c r="T67" s="24">
        <v>0.0005411205649379716</v>
      </c>
      <c r="U67" s="24">
        <v>0.00014394806377796793</v>
      </c>
      <c r="V67" s="24">
        <v>3.619206872372007E-05</v>
      </c>
      <c r="W67" s="24">
        <v>4.424347741294023E-05</v>
      </c>
      <c r="X67" s="24">
        <v>67.5</v>
      </c>
    </row>
    <row r="68" spans="1:24" ht="12.75" hidden="1">
      <c r="A68" s="24">
        <v>1179</v>
      </c>
      <c r="B68" s="24">
        <v>145.77999877929688</v>
      </c>
      <c r="C68" s="24">
        <v>160.5800018310547</v>
      </c>
      <c r="D68" s="24">
        <v>8.964030265808105</v>
      </c>
      <c r="E68" s="24">
        <v>9.178217887878418</v>
      </c>
      <c r="F68" s="24">
        <v>29.37394507355393</v>
      </c>
      <c r="G68" s="24" t="s">
        <v>57</v>
      </c>
      <c r="H68" s="24">
        <v>-0.21261342052052612</v>
      </c>
      <c r="I68" s="24">
        <v>78.06738535877635</v>
      </c>
      <c r="J68" s="24" t="s">
        <v>60</v>
      </c>
      <c r="K68" s="24">
        <v>-0.9362147837889345</v>
      </c>
      <c r="L68" s="24">
        <v>-0.006973501232009052</v>
      </c>
      <c r="M68" s="24">
        <v>0.21901876018727992</v>
      </c>
      <c r="N68" s="24">
        <v>-0.0006549561189466137</v>
      </c>
      <c r="O68" s="24">
        <v>-0.03801655286589721</v>
      </c>
      <c r="P68" s="24">
        <v>-0.000797749147430014</v>
      </c>
      <c r="Q68" s="24">
        <v>0.004395689941221193</v>
      </c>
      <c r="R68" s="24">
        <v>-5.269998059186765E-05</v>
      </c>
      <c r="S68" s="24">
        <v>-0.0005317066009953339</v>
      </c>
      <c r="T68" s="24">
        <v>-5.6807063157562534E-05</v>
      </c>
      <c r="U68" s="24">
        <v>8.736005178178553E-05</v>
      </c>
      <c r="V68" s="24">
        <v>-4.169867150192087E-06</v>
      </c>
      <c r="W68" s="24">
        <v>-3.411599547825836E-05</v>
      </c>
      <c r="X68" s="24">
        <v>67.5</v>
      </c>
    </row>
    <row r="69" spans="1:24" ht="12.75" hidden="1">
      <c r="A69" s="24">
        <v>1177</v>
      </c>
      <c r="B69" s="24">
        <v>146.89999389648438</v>
      </c>
      <c r="C69" s="24">
        <v>146.39999389648438</v>
      </c>
      <c r="D69" s="24">
        <v>8.967458724975586</v>
      </c>
      <c r="E69" s="24">
        <v>9.36787223815918</v>
      </c>
      <c r="F69" s="24">
        <v>32.82759082280293</v>
      </c>
      <c r="G69" s="24" t="s">
        <v>58</v>
      </c>
      <c r="H69" s="24">
        <v>7.816919209069198</v>
      </c>
      <c r="I69" s="24">
        <v>87.21691310555357</v>
      </c>
      <c r="J69" s="24" t="s">
        <v>61</v>
      </c>
      <c r="K69" s="24">
        <v>-0.9674193909791081</v>
      </c>
      <c r="L69" s="24">
        <v>-1.2818041933671624</v>
      </c>
      <c r="M69" s="24">
        <v>-0.2315286937210323</v>
      </c>
      <c r="N69" s="24">
        <v>-0.0633518120848914</v>
      </c>
      <c r="O69" s="24">
        <v>-0.03844578727873889</v>
      </c>
      <c r="P69" s="24">
        <v>-0.03676294618476936</v>
      </c>
      <c r="Q69" s="24">
        <v>-0.004898203186711163</v>
      </c>
      <c r="R69" s="24">
        <v>-0.0009738675201140478</v>
      </c>
      <c r="S69" s="24">
        <v>-0.0004696463828108311</v>
      </c>
      <c r="T69" s="24">
        <v>-0.0005381304891698687</v>
      </c>
      <c r="U69" s="24">
        <v>-0.00011440833194356815</v>
      </c>
      <c r="V69" s="24">
        <v>-3.5951050700253886E-05</v>
      </c>
      <c r="W69" s="24">
        <v>-2.817062558973101E-05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1180</v>
      </c>
      <c r="B71" s="100">
        <v>202.24</v>
      </c>
      <c r="C71" s="100">
        <v>220.04</v>
      </c>
      <c r="D71" s="100">
        <v>8.799933867713671</v>
      </c>
      <c r="E71" s="100">
        <v>8.952692848654838</v>
      </c>
      <c r="F71" s="100">
        <v>40.03975595371627</v>
      </c>
      <c r="G71" s="100" t="s">
        <v>59</v>
      </c>
      <c r="H71" s="100">
        <v>-26.08475371181453</v>
      </c>
      <c r="I71" s="100">
        <v>108.65524628818548</v>
      </c>
      <c r="J71" s="100" t="s">
        <v>73</v>
      </c>
      <c r="K71" s="100">
        <v>5.224604905614593</v>
      </c>
      <c r="M71" s="100" t="s">
        <v>68</v>
      </c>
      <c r="N71" s="100">
        <v>3.1713065678892507</v>
      </c>
      <c r="X71" s="100">
        <v>67.5</v>
      </c>
    </row>
    <row r="72" spans="1:24" s="100" customFormat="1" ht="12.75">
      <c r="A72" s="100">
        <v>1179</v>
      </c>
      <c r="B72" s="100">
        <v>145.77999877929688</v>
      </c>
      <c r="C72" s="100">
        <v>160.5800018310547</v>
      </c>
      <c r="D72" s="100">
        <v>8.964030265808105</v>
      </c>
      <c r="E72" s="100">
        <v>9.178217887878418</v>
      </c>
      <c r="F72" s="100">
        <v>43.329574180323206</v>
      </c>
      <c r="G72" s="100" t="s">
        <v>56</v>
      </c>
      <c r="H72" s="100">
        <v>36.87738156225069</v>
      </c>
      <c r="I72" s="100">
        <v>115.15738034154757</v>
      </c>
      <c r="J72" s="100" t="s">
        <v>62</v>
      </c>
      <c r="K72" s="100">
        <v>1.9753668001883018</v>
      </c>
      <c r="L72" s="100">
        <v>1.0450779802352432</v>
      </c>
      <c r="M72" s="100">
        <v>0.4676423354964123</v>
      </c>
      <c r="N72" s="100">
        <v>0.06606980585771369</v>
      </c>
      <c r="O72" s="100">
        <v>0.07933424968278702</v>
      </c>
      <c r="P72" s="100">
        <v>0.029980171366481286</v>
      </c>
      <c r="Q72" s="100">
        <v>0.009656897082707465</v>
      </c>
      <c r="R72" s="100">
        <v>0.0010170794903808329</v>
      </c>
      <c r="S72" s="100">
        <v>0.001040909185498617</v>
      </c>
      <c r="T72" s="100">
        <v>0.00044120436127418976</v>
      </c>
      <c r="U72" s="100">
        <v>0.00021121261074582057</v>
      </c>
      <c r="V72" s="100">
        <v>3.773479260414249E-05</v>
      </c>
      <c r="W72" s="100">
        <v>6.491133517550834E-05</v>
      </c>
      <c r="X72" s="100">
        <v>67.5</v>
      </c>
    </row>
    <row r="73" spans="1:24" s="100" customFormat="1" ht="12.75">
      <c r="A73" s="100">
        <v>1177</v>
      </c>
      <c r="B73" s="100">
        <v>146.89999389648438</v>
      </c>
      <c r="C73" s="100">
        <v>146.39999389648438</v>
      </c>
      <c r="D73" s="100">
        <v>8.967458724975586</v>
      </c>
      <c r="E73" s="100">
        <v>9.36787223815918</v>
      </c>
      <c r="F73" s="100">
        <v>32.82759082280293</v>
      </c>
      <c r="G73" s="100" t="s">
        <v>57</v>
      </c>
      <c r="H73" s="100">
        <v>7.816919209069198</v>
      </c>
      <c r="I73" s="100">
        <v>87.21691310555357</v>
      </c>
      <c r="J73" s="100" t="s">
        <v>60</v>
      </c>
      <c r="K73" s="100">
        <v>-1.3096917827311945</v>
      </c>
      <c r="L73" s="100">
        <v>-0.005685243477528305</v>
      </c>
      <c r="M73" s="100">
        <v>0.30605281287484937</v>
      </c>
      <c r="N73" s="100">
        <v>-0.000683172349843117</v>
      </c>
      <c r="O73" s="100">
        <v>-0.053236719318242025</v>
      </c>
      <c r="P73" s="100">
        <v>-0.0006502816314996891</v>
      </c>
      <c r="Q73" s="100">
        <v>0.0061261770821868676</v>
      </c>
      <c r="R73" s="100">
        <v>-5.496545817531881E-05</v>
      </c>
      <c r="S73" s="100">
        <v>-0.0007489777347005667</v>
      </c>
      <c r="T73" s="100">
        <v>-4.630300397180414E-05</v>
      </c>
      <c r="U73" s="100">
        <v>0.00012063004332622061</v>
      </c>
      <c r="V73" s="100">
        <v>-4.3522135166103846E-06</v>
      </c>
      <c r="W73" s="100">
        <v>-4.8178661445302866E-05</v>
      </c>
      <c r="X73" s="100">
        <v>67.5</v>
      </c>
    </row>
    <row r="74" spans="1:24" s="100" customFormat="1" ht="12.75">
      <c r="A74" s="100">
        <v>1178</v>
      </c>
      <c r="B74" s="100">
        <v>153.5399932861328</v>
      </c>
      <c r="C74" s="100">
        <v>138.5399932861328</v>
      </c>
      <c r="D74" s="100">
        <v>8.955670356750488</v>
      </c>
      <c r="E74" s="100">
        <v>9.818387985229492</v>
      </c>
      <c r="F74" s="100">
        <v>31.693271041468048</v>
      </c>
      <c r="G74" s="100" t="s">
        <v>58</v>
      </c>
      <c r="H74" s="100">
        <v>-1.7024254374587855</v>
      </c>
      <c r="I74" s="100">
        <v>84.33756784867403</v>
      </c>
      <c r="J74" s="100" t="s">
        <v>61</v>
      </c>
      <c r="K74" s="100">
        <v>-1.4787770046672204</v>
      </c>
      <c r="L74" s="100">
        <v>-1.0450625162061724</v>
      </c>
      <c r="M74" s="100">
        <v>-0.3535831298010858</v>
      </c>
      <c r="N74" s="100">
        <v>-0.06606627370766711</v>
      </c>
      <c r="O74" s="100">
        <v>-0.0588198511470533</v>
      </c>
      <c r="P74" s="100">
        <v>-0.029973118105451065</v>
      </c>
      <c r="Q74" s="100">
        <v>-0.00746495918432863</v>
      </c>
      <c r="R74" s="100">
        <v>-0.0010155931705958406</v>
      </c>
      <c r="S74" s="100">
        <v>-0.0007228584130922191</v>
      </c>
      <c r="T74" s="100">
        <v>-0.00043876795716022023</v>
      </c>
      <c r="U74" s="100">
        <v>-0.00017337577565848023</v>
      </c>
      <c r="V74" s="100">
        <v>-3.74829669367765E-05</v>
      </c>
      <c r="W74" s="100">
        <v>-4.350055190001699E-05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1180</v>
      </c>
      <c r="B76" s="24">
        <v>202.24</v>
      </c>
      <c r="C76" s="24">
        <v>220.04</v>
      </c>
      <c r="D76" s="24">
        <v>8.799933867713671</v>
      </c>
      <c r="E76" s="24">
        <v>8.952692848654838</v>
      </c>
      <c r="F76" s="24">
        <v>40.64002062341006</v>
      </c>
      <c r="G76" s="24" t="s">
        <v>59</v>
      </c>
      <c r="H76" s="24">
        <v>-24.455825064020885</v>
      </c>
      <c r="I76" s="24">
        <v>110.28417493597912</v>
      </c>
      <c r="J76" s="24" t="s">
        <v>73</v>
      </c>
      <c r="K76" s="24">
        <v>4.740761530300172</v>
      </c>
      <c r="M76" s="24" t="s">
        <v>68</v>
      </c>
      <c r="N76" s="24">
        <v>2.9658928819659733</v>
      </c>
      <c r="X76" s="24">
        <v>67.5</v>
      </c>
    </row>
    <row r="77" spans="1:24" ht="12.75" hidden="1">
      <c r="A77" s="24">
        <v>1179</v>
      </c>
      <c r="B77" s="24">
        <v>145.77999877929688</v>
      </c>
      <c r="C77" s="24">
        <v>160.5800018310547</v>
      </c>
      <c r="D77" s="24">
        <v>8.964030265808105</v>
      </c>
      <c r="E77" s="24">
        <v>9.178217887878418</v>
      </c>
      <c r="F77" s="24">
        <v>43.329574180323206</v>
      </c>
      <c r="G77" s="24" t="s">
        <v>56</v>
      </c>
      <c r="H77" s="24">
        <v>36.87738156225069</v>
      </c>
      <c r="I77" s="24">
        <v>115.15738034154757</v>
      </c>
      <c r="J77" s="24" t="s">
        <v>62</v>
      </c>
      <c r="K77" s="24">
        <v>1.8289244059067957</v>
      </c>
      <c r="L77" s="24">
        <v>1.0944524042558907</v>
      </c>
      <c r="M77" s="24">
        <v>0.43297399485172755</v>
      </c>
      <c r="N77" s="24">
        <v>0.06357155141422324</v>
      </c>
      <c r="O77" s="24">
        <v>0.07345291723147696</v>
      </c>
      <c r="P77" s="24">
        <v>0.03139656915715762</v>
      </c>
      <c r="Q77" s="24">
        <v>0.008940997552380505</v>
      </c>
      <c r="R77" s="24">
        <v>0.000978629867178678</v>
      </c>
      <c r="S77" s="24">
        <v>0.0009637522387943401</v>
      </c>
      <c r="T77" s="24">
        <v>0.0004620399773144016</v>
      </c>
      <c r="U77" s="24">
        <v>0.00019555527107697267</v>
      </c>
      <c r="V77" s="24">
        <v>3.6310535521131064E-05</v>
      </c>
      <c r="W77" s="24">
        <v>6.01010150094216E-05</v>
      </c>
      <c r="X77" s="24">
        <v>67.5</v>
      </c>
    </row>
    <row r="78" spans="1:24" ht="12.75" hidden="1">
      <c r="A78" s="24">
        <v>1178</v>
      </c>
      <c r="B78" s="24">
        <v>153.5399932861328</v>
      </c>
      <c r="C78" s="24">
        <v>138.5399932861328</v>
      </c>
      <c r="D78" s="24">
        <v>8.955670356750488</v>
      </c>
      <c r="E78" s="24">
        <v>9.818387985229492</v>
      </c>
      <c r="F78" s="24">
        <v>34.0638815938739</v>
      </c>
      <c r="G78" s="24" t="s">
        <v>57</v>
      </c>
      <c r="H78" s="24">
        <v>4.605901905740254</v>
      </c>
      <c r="I78" s="24">
        <v>90.64589519187307</v>
      </c>
      <c r="J78" s="24" t="s">
        <v>60</v>
      </c>
      <c r="K78" s="24">
        <v>-1.1233976142169</v>
      </c>
      <c r="L78" s="24">
        <v>-0.005953892930004003</v>
      </c>
      <c r="M78" s="24">
        <v>0.26204865209941375</v>
      </c>
      <c r="N78" s="24">
        <v>-0.0006572504659473895</v>
      </c>
      <c r="O78" s="24">
        <v>-0.0457398554803682</v>
      </c>
      <c r="P78" s="24">
        <v>-0.0006810497036181227</v>
      </c>
      <c r="Q78" s="24">
        <v>0.0052226372227532625</v>
      </c>
      <c r="R78" s="24">
        <v>-5.2880479050318154E-05</v>
      </c>
      <c r="S78" s="24">
        <v>-0.0006496547405536166</v>
      </c>
      <c r="T78" s="24">
        <v>-4.849582704219743E-05</v>
      </c>
      <c r="U78" s="24">
        <v>0.00010129347589813217</v>
      </c>
      <c r="V78" s="24">
        <v>-4.186071467267477E-06</v>
      </c>
      <c r="W78" s="24">
        <v>-4.1966952347137346E-05</v>
      </c>
      <c r="X78" s="24">
        <v>67.5</v>
      </c>
    </row>
    <row r="79" spans="1:24" ht="12.75" hidden="1">
      <c r="A79" s="24">
        <v>1177</v>
      </c>
      <c r="B79" s="24">
        <v>146.89999389648438</v>
      </c>
      <c r="C79" s="24">
        <v>146.39999389648438</v>
      </c>
      <c r="D79" s="24">
        <v>8.967458724975586</v>
      </c>
      <c r="E79" s="24">
        <v>9.36787223815918</v>
      </c>
      <c r="F79" s="24">
        <v>29.599457651632054</v>
      </c>
      <c r="G79" s="24" t="s">
        <v>58</v>
      </c>
      <c r="H79" s="24">
        <v>-0.7596410326770524</v>
      </c>
      <c r="I79" s="24">
        <v>78.64035286380732</v>
      </c>
      <c r="J79" s="24" t="s">
        <v>61</v>
      </c>
      <c r="K79" s="24">
        <v>-1.443240202770593</v>
      </c>
      <c r="L79" s="24">
        <v>-1.0944362093518643</v>
      </c>
      <c r="M79" s="24">
        <v>-0.3446693838314395</v>
      </c>
      <c r="N79" s="24">
        <v>-0.06356815374884063</v>
      </c>
      <c r="O79" s="24">
        <v>-0.057473443175515726</v>
      </c>
      <c r="P79" s="24">
        <v>-0.031389181673649645</v>
      </c>
      <c r="Q79" s="24">
        <v>-0.007257099811301087</v>
      </c>
      <c r="R79" s="24">
        <v>-0.0009772001186397624</v>
      </c>
      <c r="S79" s="24">
        <v>-0.000711875758722908</v>
      </c>
      <c r="T79" s="24">
        <v>-0.0004594878620771021</v>
      </c>
      <c r="U79" s="24">
        <v>-0.00016727670425514362</v>
      </c>
      <c r="V79" s="24">
        <v>-3.606843211871359E-05</v>
      </c>
      <c r="W79" s="24">
        <v>-4.302216772613654E-05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1180</v>
      </c>
      <c r="B81" s="24">
        <v>190.52</v>
      </c>
      <c r="C81" s="24">
        <v>196.22</v>
      </c>
      <c r="D81" s="24">
        <v>8.886242965688458</v>
      </c>
      <c r="E81" s="24">
        <v>9.160410407331938</v>
      </c>
      <c r="F81" s="24">
        <v>43.02838931442791</v>
      </c>
      <c r="G81" s="24" t="s">
        <v>59</v>
      </c>
      <c r="H81" s="24">
        <v>-7.445400601271913</v>
      </c>
      <c r="I81" s="24">
        <v>115.5745993987281</v>
      </c>
      <c r="J81" s="24" t="s">
        <v>73</v>
      </c>
      <c r="K81" s="24">
        <v>1.8473263779315725</v>
      </c>
      <c r="M81" s="24" t="s">
        <v>68</v>
      </c>
      <c r="N81" s="24">
        <v>1.1607576393650456</v>
      </c>
      <c r="X81" s="24">
        <v>67.5</v>
      </c>
    </row>
    <row r="82" spans="1:24" ht="12.75" hidden="1">
      <c r="A82" s="24">
        <v>1177</v>
      </c>
      <c r="B82" s="24">
        <v>136.6999969482422</v>
      </c>
      <c r="C82" s="24">
        <v>141.5</v>
      </c>
      <c r="D82" s="24">
        <v>9.293407440185547</v>
      </c>
      <c r="E82" s="24">
        <v>9.377677917480469</v>
      </c>
      <c r="F82" s="24">
        <v>38.291462801001835</v>
      </c>
      <c r="G82" s="24" t="s">
        <v>56</v>
      </c>
      <c r="H82" s="24">
        <v>28.92329151396642</v>
      </c>
      <c r="I82" s="24">
        <v>98.1232884622086</v>
      </c>
      <c r="J82" s="24" t="s">
        <v>62</v>
      </c>
      <c r="K82" s="24">
        <v>1.1436181789077677</v>
      </c>
      <c r="L82" s="24">
        <v>0.6735368068179535</v>
      </c>
      <c r="M82" s="24">
        <v>0.2707365892801488</v>
      </c>
      <c r="N82" s="24">
        <v>0.09998365558448132</v>
      </c>
      <c r="O82" s="24">
        <v>0.04592987574830726</v>
      </c>
      <c r="P82" s="24">
        <v>0.019321832141088315</v>
      </c>
      <c r="Q82" s="24">
        <v>0.005590830798733042</v>
      </c>
      <c r="R82" s="24">
        <v>0.001539084983157505</v>
      </c>
      <c r="S82" s="24">
        <v>0.0006026366325523161</v>
      </c>
      <c r="T82" s="24">
        <v>0.00028434432696956206</v>
      </c>
      <c r="U82" s="24">
        <v>0.00012228503789903387</v>
      </c>
      <c r="V82" s="24">
        <v>5.711497827257301E-05</v>
      </c>
      <c r="W82" s="24">
        <v>3.757840928541856E-05</v>
      </c>
      <c r="X82" s="24">
        <v>67.5</v>
      </c>
    </row>
    <row r="83" spans="1:24" ht="12.75" hidden="1">
      <c r="A83" s="24">
        <v>1178</v>
      </c>
      <c r="B83" s="24">
        <v>138.22000122070312</v>
      </c>
      <c r="C83" s="24">
        <v>134.1199951171875</v>
      </c>
      <c r="D83" s="24">
        <v>9.026236534118652</v>
      </c>
      <c r="E83" s="24">
        <v>9.777312278747559</v>
      </c>
      <c r="F83" s="24">
        <v>27.945906853077613</v>
      </c>
      <c r="G83" s="24" t="s">
        <v>57</v>
      </c>
      <c r="H83" s="24">
        <v>3.0168062771634823</v>
      </c>
      <c r="I83" s="24">
        <v>73.73680749786661</v>
      </c>
      <c r="J83" s="24" t="s">
        <v>60</v>
      </c>
      <c r="K83" s="24">
        <v>-0.40655940989225825</v>
      </c>
      <c r="L83" s="24">
        <v>-0.0036633265544025106</v>
      </c>
      <c r="M83" s="24">
        <v>0.09336529275472931</v>
      </c>
      <c r="N83" s="24">
        <v>-0.0010337318917477206</v>
      </c>
      <c r="O83" s="24">
        <v>-0.016790042186867252</v>
      </c>
      <c r="P83" s="24">
        <v>-0.00041913207456637685</v>
      </c>
      <c r="Q83" s="24">
        <v>0.0017896148000132906</v>
      </c>
      <c r="R83" s="24">
        <v>-8.31238790749559E-05</v>
      </c>
      <c r="S83" s="24">
        <v>-0.0002576495988408454</v>
      </c>
      <c r="T83" s="24">
        <v>-2.9852470161061557E-05</v>
      </c>
      <c r="U83" s="24">
        <v>2.983564368976801E-05</v>
      </c>
      <c r="V83" s="24">
        <v>-6.5647930174211725E-06</v>
      </c>
      <c r="W83" s="24">
        <v>-1.7187983449190356E-05</v>
      </c>
      <c r="X83" s="24">
        <v>67.5</v>
      </c>
    </row>
    <row r="84" spans="1:24" ht="12.75" hidden="1">
      <c r="A84" s="24">
        <v>1179</v>
      </c>
      <c r="B84" s="24">
        <v>138.10000610351562</v>
      </c>
      <c r="C84" s="24">
        <v>171.39999389648438</v>
      </c>
      <c r="D84" s="24">
        <v>8.938389778137207</v>
      </c>
      <c r="E84" s="24">
        <v>9.216378211975098</v>
      </c>
      <c r="F84" s="24">
        <v>26.906306765310852</v>
      </c>
      <c r="G84" s="24" t="s">
        <v>58</v>
      </c>
      <c r="H84" s="24">
        <v>1.0911271568520533</v>
      </c>
      <c r="I84" s="24">
        <v>71.69113326036768</v>
      </c>
      <c r="J84" s="24" t="s">
        <v>61</v>
      </c>
      <c r="K84" s="24">
        <v>-1.068911589120624</v>
      </c>
      <c r="L84" s="24">
        <v>-0.673526844436865</v>
      </c>
      <c r="M84" s="24">
        <v>-0.2541283590705132</v>
      </c>
      <c r="N84" s="24">
        <v>-0.0999783115601187</v>
      </c>
      <c r="O84" s="24">
        <v>-0.042750999632969536</v>
      </c>
      <c r="P84" s="24">
        <v>-0.019317285668345414</v>
      </c>
      <c r="Q84" s="24">
        <v>-0.005296665733047096</v>
      </c>
      <c r="R84" s="24">
        <v>-0.0015368386402314557</v>
      </c>
      <c r="S84" s="24">
        <v>-0.0005447821538111786</v>
      </c>
      <c r="T84" s="24">
        <v>-0.0002827729235712927</v>
      </c>
      <c r="U84" s="24">
        <v>-0.00011858948039175043</v>
      </c>
      <c r="V84" s="24">
        <v>-5.673644539196041E-05</v>
      </c>
      <c r="W84" s="24">
        <v>-3.341721217236396E-05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1180</v>
      </c>
      <c r="B86" s="24">
        <v>190.52</v>
      </c>
      <c r="C86" s="24">
        <v>196.22</v>
      </c>
      <c r="D86" s="24">
        <v>8.886242965688458</v>
      </c>
      <c r="E86" s="24">
        <v>9.160410407331938</v>
      </c>
      <c r="F86" s="24">
        <v>37.02854287519452</v>
      </c>
      <c r="G86" s="24" t="s">
        <v>59</v>
      </c>
      <c r="H86" s="24">
        <v>-23.561036341226753</v>
      </c>
      <c r="I86" s="24">
        <v>99.45896365877326</v>
      </c>
      <c r="J86" s="24" t="s">
        <v>73</v>
      </c>
      <c r="K86" s="24">
        <v>3.048844512489174</v>
      </c>
      <c r="M86" s="24" t="s">
        <v>68</v>
      </c>
      <c r="N86" s="24">
        <v>2.309881565482078</v>
      </c>
      <c r="X86" s="24">
        <v>67.5</v>
      </c>
    </row>
    <row r="87" spans="1:24" ht="12.75" hidden="1">
      <c r="A87" s="24">
        <v>1177</v>
      </c>
      <c r="B87" s="24">
        <v>136.6999969482422</v>
      </c>
      <c r="C87" s="24">
        <v>141.5</v>
      </c>
      <c r="D87" s="24">
        <v>9.293407440185547</v>
      </c>
      <c r="E87" s="24">
        <v>9.377677917480469</v>
      </c>
      <c r="F87" s="24">
        <v>38.291462801001835</v>
      </c>
      <c r="G87" s="24" t="s">
        <v>56</v>
      </c>
      <c r="H87" s="24">
        <v>28.92329151396642</v>
      </c>
      <c r="I87" s="24">
        <v>98.1232884622086</v>
      </c>
      <c r="J87" s="24" t="s">
        <v>62</v>
      </c>
      <c r="K87" s="24">
        <v>1.1281504291648283</v>
      </c>
      <c r="L87" s="24">
        <v>1.3003105485422946</v>
      </c>
      <c r="M87" s="24">
        <v>0.2670747709029535</v>
      </c>
      <c r="N87" s="24">
        <v>0.10250276735714273</v>
      </c>
      <c r="O87" s="24">
        <v>0.04530822930215743</v>
      </c>
      <c r="P87" s="24">
        <v>0.03730191096074814</v>
      </c>
      <c r="Q87" s="24">
        <v>0.005515121403567647</v>
      </c>
      <c r="R87" s="24">
        <v>0.0015778515883889035</v>
      </c>
      <c r="S87" s="24">
        <v>0.000594464831316937</v>
      </c>
      <c r="T87" s="24">
        <v>0.0005489248337322411</v>
      </c>
      <c r="U87" s="24">
        <v>0.00012063086930386228</v>
      </c>
      <c r="V87" s="24">
        <v>5.855441841491651E-05</v>
      </c>
      <c r="W87" s="24">
        <v>3.707289425841483E-05</v>
      </c>
      <c r="X87" s="24">
        <v>67.5</v>
      </c>
    </row>
    <row r="88" spans="1:24" ht="12.75" hidden="1">
      <c r="A88" s="24">
        <v>1179</v>
      </c>
      <c r="B88" s="24">
        <v>138.10000610351562</v>
      </c>
      <c r="C88" s="24">
        <v>171.39999389648438</v>
      </c>
      <c r="D88" s="24">
        <v>8.938389778137207</v>
      </c>
      <c r="E88" s="24">
        <v>9.216378211975098</v>
      </c>
      <c r="F88" s="24">
        <v>27.783680246820918</v>
      </c>
      <c r="G88" s="24" t="s">
        <v>57</v>
      </c>
      <c r="H88" s="24">
        <v>3.428865283853014</v>
      </c>
      <c r="I88" s="24">
        <v>74.02887138736864</v>
      </c>
      <c r="J88" s="24" t="s">
        <v>60</v>
      </c>
      <c r="K88" s="24">
        <v>-1.0397979810286182</v>
      </c>
      <c r="L88" s="24">
        <v>-0.007073876313918866</v>
      </c>
      <c r="M88" s="24">
        <v>0.24496460941865147</v>
      </c>
      <c r="N88" s="24">
        <v>-0.0010599322457464499</v>
      </c>
      <c r="O88" s="24">
        <v>-0.04194691539730267</v>
      </c>
      <c r="P88" s="24">
        <v>-0.0008092571233513805</v>
      </c>
      <c r="Q88" s="24">
        <v>0.004999099324430359</v>
      </c>
      <c r="R88" s="24">
        <v>-8.525901051659446E-05</v>
      </c>
      <c r="S88" s="24">
        <v>-0.0005642594625943296</v>
      </c>
      <c r="T88" s="24">
        <v>-5.762637674736437E-05</v>
      </c>
      <c r="U88" s="24">
        <v>0.00010496688515114534</v>
      </c>
      <c r="V88" s="24">
        <v>-6.7391671143974665E-06</v>
      </c>
      <c r="W88" s="24">
        <v>-3.555753485140284E-05</v>
      </c>
      <c r="X88" s="24">
        <v>67.5</v>
      </c>
    </row>
    <row r="89" spans="1:24" ht="12.75" hidden="1">
      <c r="A89" s="24">
        <v>1178</v>
      </c>
      <c r="B89" s="24">
        <v>138.22000122070312</v>
      </c>
      <c r="C89" s="24">
        <v>134.1199951171875</v>
      </c>
      <c r="D89" s="24">
        <v>9.026236534118652</v>
      </c>
      <c r="E89" s="24">
        <v>9.777312278747559</v>
      </c>
      <c r="F89" s="24">
        <v>33.41194701818623</v>
      </c>
      <c r="G89" s="24" t="s">
        <v>58</v>
      </c>
      <c r="H89" s="24">
        <v>17.439252954210033</v>
      </c>
      <c r="I89" s="24">
        <v>88.15925417491316</v>
      </c>
      <c r="J89" s="24" t="s">
        <v>61</v>
      </c>
      <c r="K89" s="24">
        <v>-0.43765688555487786</v>
      </c>
      <c r="L89" s="24">
        <v>-1.3002913069478925</v>
      </c>
      <c r="M89" s="24">
        <v>-0.106401472664774</v>
      </c>
      <c r="N89" s="24">
        <v>-0.10249728708364408</v>
      </c>
      <c r="O89" s="24">
        <v>-0.017125768045504097</v>
      </c>
      <c r="P89" s="24">
        <v>-0.037293131595937175</v>
      </c>
      <c r="Q89" s="24">
        <v>-0.0023292853068205047</v>
      </c>
      <c r="R89" s="24">
        <v>-0.0015755464246118287</v>
      </c>
      <c r="S89" s="24">
        <v>-0.0001870820529752461</v>
      </c>
      <c r="T89" s="24">
        <v>-0.0005458916319114439</v>
      </c>
      <c r="U89" s="24">
        <v>-5.9445434228978144E-05</v>
      </c>
      <c r="V89" s="24">
        <v>-5.816531219303596E-05</v>
      </c>
      <c r="W89" s="24">
        <v>-1.0491005861540626E-05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1180</v>
      </c>
      <c r="B91" s="24">
        <v>190.52</v>
      </c>
      <c r="C91" s="24">
        <v>196.22</v>
      </c>
      <c r="D91" s="24">
        <v>8.886242965688458</v>
      </c>
      <c r="E91" s="24">
        <v>9.160410407331938</v>
      </c>
      <c r="F91" s="24">
        <v>43.02838931442791</v>
      </c>
      <c r="G91" s="24" t="s">
        <v>59</v>
      </c>
      <c r="H91" s="24">
        <v>-7.445400601271913</v>
      </c>
      <c r="I91" s="24">
        <v>115.5745993987281</v>
      </c>
      <c r="J91" s="24" t="s">
        <v>73</v>
      </c>
      <c r="K91" s="24">
        <v>1.794367734518824</v>
      </c>
      <c r="M91" s="24" t="s">
        <v>68</v>
      </c>
      <c r="N91" s="24">
        <v>1.2019668178274132</v>
      </c>
      <c r="X91" s="24">
        <v>67.5</v>
      </c>
    </row>
    <row r="92" spans="1:24" ht="12.75" hidden="1">
      <c r="A92" s="24">
        <v>1178</v>
      </c>
      <c r="B92" s="24">
        <v>138.22000122070312</v>
      </c>
      <c r="C92" s="24">
        <v>134.1199951171875</v>
      </c>
      <c r="D92" s="24">
        <v>9.026236534118652</v>
      </c>
      <c r="E92" s="24">
        <v>9.777312278747559</v>
      </c>
      <c r="F92" s="24">
        <v>38.02627957592354</v>
      </c>
      <c r="G92" s="24" t="s">
        <v>56</v>
      </c>
      <c r="H92" s="24">
        <v>29.614422410324636</v>
      </c>
      <c r="I92" s="24">
        <v>100.33442363102776</v>
      </c>
      <c r="J92" s="24" t="s">
        <v>62</v>
      </c>
      <c r="K92" s="24">
        <v>1.0517925512506776</v>
      </c>
      <c r="L92" s="24">
        <v>0.7832183686129707</v>
      </c>
      <c r="M92" s="24">
        <v>0.24899802390493123</v>
      </c>
      <c r="N92" s="24">
        <v>0.10173788839549507</v>
      </c>
      <c r="O92" s="24">
        <v>0.042242026976589825</v>
      </c>
      <c r="P92" s="24">
        <v>0.022468249229069547</v>
      </c>
      <c r="Q92" s="24">
        <v>0.005141927564887031</v>
      </c>
      <c r="R92" s="24">
        <v>0.001566092349656674</v>
      </c>
      <c r="S92" s="24">
        <v>0.0005542579315043221</v>
      </c>
      <c r="T92" s="24">
        <v>0.0003306390069195807</v>
      </c>
      <c r="U92" s="24">
        <v>0.00011246615264491955</v>
      </c>
      <c r="V92" s="24">
        <v>5.8119568915046E-05</v>
      </c>
      <c r="W92" s="24">
        <v>3.456224337594778E-05</v>
      </c>
      <c r="X92" s="24">
        <v>67.5</v>
      </c>
    </row>
    <row r="93" spans="1:24" ht="12.75" hidden="1">
      <c r="A93" s="24">
        <v>1177</v>
      </c>
      <c r="B93" s="24">
        <v>136.6999969482422</v>
      </c>
      <c r="C93" s="24">
        <v>141.5</v>
      </c>
      <c r="D93" s="24">
        <v>9.293407440185547</v>
      </c>
      <c r="E93" s="24">
        <v>9.377677917480469</v>
      </c>
      <c r="F93" s="24">
        <v>27.17495886349618</v>
      </c>
      <c r="G93" s="24" t="s">
        <v>57</v>
      </c>
      <c r="H93" s="24">
        <v>0.43683937135968165</v>
      </c>
      <c r="I93" s="24">
        <v>69.63683631960187</v>
      </c>
      <c r="J93" s="24" t="s">
        <v>60</v>
      </c>
      <c r="K93" s="24">
        <v>-0.3070827740665477</v>
      </c>
      <c r="L93" s="24">
        <v>-0.004260084124678189</v>
      </c>
      <c r="M93" s="24">
        <v>0.06998642327814174</v>
      </c>
      <c r="N93" s="24">
        <v>-0.001051806351446167</v>
      </c>
      <c r="O93" s="24">
        <v>-0.012767829680974967</v>
      </c>
      <c r="P93" s="24">
        <v>-0.000487429873052393</v>
      </c>
      <c r="Q93" s="24">
        <v>0.0013152283172749068</v>
      </c>
      <c r="R93" s="24">
        <v>-8.457880505059256E-05</v>
      </c>
      <c r="S93" s="24">
        <v>-0.0002028010918284068</v>
      </c>
      <c r="T93" s="24">
        <v>-3.471717862019114E-05</v>
      </c>
      <c r="U93" s="24">
        <v>2.0060672623732775E-05</v>
      </c>
      <c r="V93" s="24">
        <v>-6.678801462819413E-06</v>
      </c>
      <c r="W93" s="24">
        <v>-1.3710802167386958E-05</v>
      </c>
      <c r="X93" s="24">
        <v>67.5</v>
      </c>
    </row>
    <row r="94" spans="1:24" ht="12.75" hidden="1">
      <c r="A94" s="24">
        <v>1179</v>
      </c>
      <c r="B94" s="24">
        <v>138.10000610351562</v>
      </c>
      <c r="C94" s="24">
        <v>171.39999389648438</v>
      </c>
      <c r="D94" s="24">
        <v>8.938389778137207</v>
      </c>
      <c r="E94" s="24">
        <v>9.216378211975098</v>
      </c>
      <c r="F94" s="24">
        <v>27.783680246820918</v>
      </c>
      <c r="G94" s="24" t="s">
        <v>58</v>
      </c>
      <c r="H94" s="24">
        <v>3.428865283853014</v>
      </c>
      <c r="I94" s="24">
        <v>74.02887138736864</v>
      </c>
      <c r="J94" s="24" t="s">
        <v>61</v>
      </c>
      <c r="K94" s="24">
        <v>-1.0059660733533726</v>
      </c>
      <c r="L94" s="24">
        <v>-0.7832067827949487</v>
      </c>
      <c r="M94" s="24">
        <v>-0.23896007295214294</v>
      </c>
      <c r="N94" s="24">
        <v>-0.10173245125609265</v>
      </c>
      <c r="O94" s="24">
        <v>-0.04026625595121251</v>
      </c>
      <c r="P94" s="24">
        <v>-0.02246296141514828</v>
      </c>
      <c r="Q94" s="24">
        <v>-0.004970874526276367</v>
      </c>
      <c r="R94" s="24">
        <v>-0.0015638067890213856</v>
      </c>
      <c r="S94" s="24">
        <v>-0.0005158231981877665</v>
      </c>
      <c r="T94" s="24">
        <v>-0.0003288112990841712</v>
      </c>
      <c r="U94" s="24">
        <v>-0.0001106625722845523</v>
      </c>
      <c r="V94" s="24">
        <v>-5.773454686659472E-05</v>
      </c>
      <c r="W94" s="24">
        <v>-3.172637027939098E-05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1180</v>
      </c>
      <c r="B96" s="24">
        <v>190.52</v>
      </c>
      <c r="C96" s="24">
        <v>196.22</v>
      </c>
      <c r="D96" s="24">
        <v>8.886242965688458</v>
      </c>
      <c r="E96" s="24">
        <v>9.160410407331938</v>
      </c>
      <c r="F96" s="24">
        <v>37.69975138916363</v>
      </c>
      <c r="G96" s="24" t="s">
        <v>59</v>
      </c>
      <c r="H96" s="24">
        <v>-21.758164880059056</v>
      </c>
      <c r="I96" s="24">
        <v>101.26183511994095</v>
      </c>
      <c r="J96" s="24" t="s">
        <v>73</v>
      </c>
      <c r="K96" s="24">
        <v>2.8077035685543392</v>
      </c>
      <c r="M96" s="24" t="s">
        <v>68</v>
      </c>
      <c r="N96" s="24">
        <v>2.200459326797721</v>
      </c>
      <c r="X96" s="24">
        <v>67.5</v>
      </c>
    </row>
    <row r="97" spans="1:24" ht="12.75" hidden="1">
      <c r="A97" s="24">
        <v>1178</v>
      </c>
      <c r="B97" s="24">
        <v>138.22000122070312</v>
      </c>
      <c r="C97" s="24">
        <v>134.1199951171875</v>
      </c>
      <c r="D97" s="24">
        <v>9.026236534118652</v>
      </c>
      <c r="E97" s="24">
        <v>9.777312278747559</v>
      </c>
      <c r="F97" s="24">
        <v>38.02627957592354</v>
      </c>
      <c r="G97" s="24" t="s">
        <v>56</v>
      </c>
      <c r="H97" s="24">
        <v>29.614422410324636</v>
      </c>
      <c r="I97" s="24">
        <v>100.33442363102776</v>
      </c>
      <c r="J97" s="24" t="s">
        <v>62</v>
      </c>
      <c r="K97" s="24">
        <v>1.0052259164282733</v>
      </c>
      <c r="L97" s="24">
        <v>1.3142643811967862</v>
      </c>
      <c r="M97" s="24">
        <v>0.23797408633676218</v>
      </c>
      <c r="N97" s="24">
        <v>0.10111088899483504</v>
      </c>
      <c r="O97" s="24">
        <v>0.04037141428352004</v>
      </c>
      <c r="P97" s="24">
        <v>0.03770221233632277</v>
      </c>
      <c r="Q97" s="24">
        <v>0.0049142038540193915</v>
      </c>
      <c r="R97" s="24">
        <v>0.0015564332141445726</v>
      </c>
      <c r="S97" s="24">
        <v>0.0005297027274618111</v>
      </c>
      <c r="T97" s="24">
        <v>0.0005548108303312505</v>
      </c>
      <c r="U97" s="24">
        <v>0.0001074879411249501</v>
      </c>
      <c r="V97" s="24">
        <v>5.776130519824341E-05</v>
      </c>
      <c r="W97" s="24">
        <v>3.3035231896987525E-05</v>
      </c>
      <c r="X97" s="24">
        <v>67.5</v>
      </c>
    </row>
    <row r="98" spans="1:24" ht="12.75" hidden="1">
      <c r="A98" s="24">
        <v>1179</v>
      </c>
      <c r="B98" s="24">
        <v>138.10000610351562</v>
      </c>
      <c r="C98" s="24">
        <v>171.39999389648438</v>
      </c>
      <c r="D98" s="24">
        <v>8.938389778137207</v>
      </c>
      <c r="E98" s="24">
        <v>9.216378211975098</v>
      </c>
      <c r="F98" s="24">
        <v>26.906306765310852</v>
      </c>
      <c r="G98" s="24" t="s">
        <v>57</v>
      </c>
      <c r="H98" s="24">
        <v>1.0911271568520533</v>
      </c>
      <c r="I98" s="24">
        <v>71.69113326036768</v>
      </c>
      <c r="J98" s="24" t="s">
        <v>60</v>
      </c>
      <c r="K98" s="24">
        <v>-0.88072273033583</v>
      </c>
      <c r="L98" s="24">
        <v>-0.007149768725844088</v>
      </c>
      <c r="M98" s="24">
        <v>0.2071819105142464</v>
      </c>
      <c r="N98" s="24">
        <v>-0.0010454608227570103</v>
      </c>
      <c r="O98" s="24">
        <v>-0.03557886929942035</v>
      </c>
      <c r="P98" s="24">
        <v>-0.0008179655423214615</v>
      </c>
      <c r="Q98" s="24">
        <v>0.004213372067008754</v>
      </c>
      <c r="R98" s="24">
        <v>-8.409368137512497E-05</v>
      </c>
      <c r="S98" s="24">
        <v>-0.00048263420386236814</v>
      </c>
      <c r="T98" s="24">
        <v>-5.82482591483377E-05</v>
      </c>
      <c r="U98" s="24">
        <v>8.749068924814133E-05</v>
      </c>
      <c r="V98" s="24">
        <v>-6.6458766902030864E-06</v>
      </c>
      <c r="W98" s="24">
        <v>-3.053586540688065E-05</v>
      </c>
      <c r="X98" s="24">
        <v>67.5</v>
      </c>
    </row>
    <row r="99" spans="1:24" ht="12.75" hidden="1">
      <c r="A99" s="24">
        <v>1177</v>
      </c>
      <c r="B99" s="24">
        <v>136.6999969482422</v>
      </c>
      <c r="C99" s="24">
        <v>141.5</v>
      </c>
      <c r="D99" s="24">
        <v>9.293407440185547</v>
      </c>
      <c r="E99" s="24">
        <v>9.377677917480469</v>
      </c>
      <c r="F99" s="24">
        <v>33.60997618368692</v>
      </c>
      <c r="G99" s="24" t="s">
        <v>58</v>
      </c>
      <c r="H99" s="24">
        <v>16.926809055982545</v>
      </c>
      <c r="I99" s="24">
        <v>86.12680600422473</v>
      </c>
      <c r="J99" s="24" t="s">
        <v>61</v>
      </c>
      <c r="K99" s="24">
        <v>-0.4845684836314291</v>
      </c>
      <c r="L99" s="24">
        <v>-1.3142449332182105</v>
      </c>
      <c r="M99" s="24">
        <v>-0.11707827178210115</v>
      </c>
      <c r="N99" s="24">
        <v>-0.10110548395113855</v>
      </c>
      <c r="O99" s="24">
        <v>-0.01907865693979454</v>
      </c>
      <c r="P99" s="24">
        <v>-0.037693338236679745</v>
      </c>
      <c r="Q99" s="24">
        <v>-0.0025292084421433946</v>
      </c>
      <c r="R99" s="24">
        <v>-0.0015541597739116735</v>
      </c>
      <c r="S99" s="24">
        <v>-0.00021828697795017417</v>
      </c>
      <c r="T99" s="24">
        <v>-0.0005517446853020333</v>
      </c>
      <c r="U99" s="24">
        <v>-6.244226759308079E-05</v>
      </c>
      <c r="V99" s="24">
        <v>-5.737770212567977E-05</v>
      </c>
      <c r="W99" s="24">
        <v>-1.2605057331904978E-05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1180</v>
      </c>
      <c r="B101" s="100">
        <v>190.52</v>
      </c>
      <c r="C101" s="100">
        <v>196.22</v>
      </c>
      <c r="D101" s="100">
        <v>8.886242965688458</v>
      </c>
      <c r="E101" s="100">
        <v>9.160410407331938</v>
      </c>
      <c r="F101" s="100">
        <v>37.02854287519452</v>
      </c>
      <c r="G101" s="100" t="s">
        <v>59</v>
      </c>
      <c r="H101" s="100">
        <v>-23.561036341226753</v>
      </c>
      <c r="I101" s="100">
        <v>99.45896365877326</v>
      </c>
      <c r="J101" s="100" t="s">
        <v>73</v>
      </c>
      <c r="K101" s="100">
        <v>4.335127911703683</v>
      </c>
      <c r="M101" s="100" t="s">
        <v>68</v>
      </c>
      <c r="N101" s="100">
        <v>2.512423892478854</v>
      </c>
      <c r="X101" s="100">
        <v>67.5</v>
      </c>
    </row>
    <row r="102" spans="1:24" s="100" customFormat="1" ht="12.75">
      <c r="A102" s="100">
        <v>1179</v>
      </c>
      <c r="B102" s="100">
        <v>138.10000610351562</v>
      </c>
      <c r="C102" s="100">
        <v>171.39999389648438</v>
      </c>
      <c r="D102" s="100">
        <v>8.938389778137207</v>
      </c>
      <c r="E102" s="100">
        <v>9.216378211975098</v>
      </c>
      <c r="F102" s="100">
        <v>37.81652153826013</v>
      </c>
      <c r="G102" s="100" t="s">
        <v>56</v>
      </c>
      <c r="H102" s="100">
        <v>30.161102014759805</v>
      </c>
      <c r="I102" s="100">
        <v>100.76110811827543</v>
      </c>
      <c r="J102" s="100" t="s">
        <v>62</v>
      </c>
      <c r="K102" s="100">
        <v>1.8748356493923444</v>
      </c>
      <c r="L102" s="100">
        <v>0.7785289635111637</v>
      </c>
      <c r="M102" s="100">
        <v>0.4438428992116142</v>
      </c>
      <c r="N102" s="100">
        <v>0.10372697642399872</v>
      </c>
      <c r="O102" s="100">
        <v>0.0752965351462714</v>
      </c>
      <c r="P102" s="100">
        <v>0.022333686505671094</v>
      </c>
      <c r="Q102" s="100">
        <v>0.009165423965037948</v>
      </c>
      <c r="R102" s="100">
        <v>0.0015966833564193597</v>
      </c>
      <c r="S102" s="100">
        <v>0.0009878996509519876</v>
      </c>
      <c r="T102" s="100">
        <v>0.00032869596513874187</v>
      </c>
      <c r="U102" s="100">
        <v>0.00020045913144273137</v>
      </c>
      <c r="V102" s="100">
        <v>5.924069799791542E-05</v>
      </c>
      <c r="W102" s="100">
        <v>6.160046695095709E-05</v>
      </c>
      <c r="X102" s="100">
        <v>67.5</v>
      </c>
    </row>
    <row r="103" spans="1:24" s="100" customFormat="1" ht="12.75">
      <c r="A103" s="100">
        <v>1177</v>
      </c>
      <c r="B103" s="100">
        <v>136.6999969482422</v>
      </c>
      <c r="C103" s="100">
        <v>141.5</v>
      </c>
      <c r="D103" s="100">
        <v>9.293407440185547</v>
      </c>
      <c r="E103" s="100">
        <v>9.377677917480469</v>
      </c>
      <c r="F103" s="100">
        <v>33.60997618368692</v>
      </c>
      <c r="G103" s="100" t="s">
        <v>57</v>
      </c>
      <c r="H103" s="100">
        <v>16.926809055982545</v>
      </c>
      <c r="I103" s="100">
        <v>86.12680600422473</v>
      </c>
      <c r="J103" s="100" t="s">
        <v>60</v>
      </c>
      <c r="K103" s="100">
        <v>-1.5612968291899794</v>
      </c>
      <c r="L103" s="100">
        <v>-0.004234760488724635</v>
      </c>
      <c r="M103" s="100">
        <v>0.3667992840698446</v>
      </c>
      <c r="N103" s="100">
        <v>-0.001072878280102046</v>
      </c>
      <c r="O103" s="100">
        <v>-0.0631501455432909</v>
      </c>
      <c r="P103" s="100">
        <v>-0.00048431946812339355</v>
      </c>
      <c r="Q103" s="100">
        <v>0.00743634574528481</v>
      </c>
      <c r="R103" s="100">
        <v>-8.629050146960583E-05</v>
      </c>
      <c r="S103" s="100">
        <v>-0.0008629480255531275</v>
      </c>
      <c r="T103" s="100">
        <v>-3.4482638036501345E-05</v>
      </c>
      <c r="U103" s="100">
        <v>0.00015283814935414066</v>
      </c>
      <c r="V103" s="100">
        <v>-6.825117905841275E-06</v>
      </c>
      <c r="W103" s="100">
        <v>-5.477582750782117E-05</v>
      </c>
      <c r="X103" s="100">
        <v>67.5</v>
      </c>
    </row>
    <row r="104" spans="1:24" s="100" customFormat="1" ht="12.75">
      <c r="A104" s="100">
        <v>1178</v>
      </c>
      <c r="B104" s="100">
        <v>138.22000122070312</v>
      </c>
      <c r="C104" s="100">
        <v>134.1199951171875</v>
      </c>
      <c r="D104" s="100">
        <v>9.026236534118652</v>
      </c>
      <c r="E104" s="100">
        <v>9.777312278747559</v>
      </c>
      <c r="F104" s="100">
        <v>27.945906853077613</v>
      </c>
      <c r="G104" s="100" t="s">
        <v>58</v>
      </c>
      <c r="H104" s="100">
        <v>3.0168062771634823</v>
      </c>
      <c r="I104" s="100">
        <v>73.73680749786661</v>
      </c>
      <c r="J104" s="100" t="s">
        <v>61</v>
      </c>
      <c r="K104" s="100">
        <v>-1.0379599815954996</v>
      </c>
      <c r="L104" s="100">
        <v>-0.7785174460661559</v>
      </c>
      <c r="M104" s="100">
        <v>-0.2499095924257822</v>
      </c>
      <c r="N104" s="100">
        <v>-0.10372142772957221</v>
      </c>
      <c r="O104" s="100">
        <v>-0.04100764956559765</v>
      </c>
      <c r="P104" s="100">
        <v>-0.022328434508186903</v>
      </c>
      <c r="Q104" s="100">
        <v>-0.005357775509992598</v>
      </c>
      <c r="R104" s="100">
        <v>-0.0015943499270933957</v>
      </c>
      <c r="S104" s="100">
        <v>-0.000480901679707004</v>
      </c>
      <c r="T104" s="100">
        <v>-0.00032688221911344865</v>
      </c>
      <c r="U104" s="100">
        <v>-0.00012970876408622373</v>
      </c>
      <c r="V104" s="100">
        <v>-5.884622387929055E-05</v>
      </c>
      <c r="W104" s="100">
        <v>-2.8182019966804698E-05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1180</v>
      </c>
      <c r="B106" s="24">
        <v>190.52</v>
      </c>
      <c r="C106" s="24">
        <v>196.22</v>
      </c>
      <c r="D106" s="24">
        <v>8.886242965688458</v>
      </c>
      <c r="E106" s="24">
        <v>9.160410407331938</v>
      </c>
      <c r="F106" s="24">
        <v>37.69975138916363</v>
      </c>
      <c r="G106" s="24" t="s">
        <v>59</v>
      </c>
      <c r="H106" s="24">
        <v>-21.758164880059056</v>
      </c>
      <c r="I106" s="24">
        <v>101.26183511994095</v>
      </c>
      <c r="J106" s="24" t="s">
        <v>73</v>
      </c>
      <c r="K106" s="24">
        <v>4.263585068504126</v>
      </c>
      <c r="M106" s="24" t="s">
        <v>68</v>
      </c>
      <c r="N106" s="24">
        <v>2.415530736646704</v>
      </c>
      <c r="X106" s="24">
        <v>67.5</v>
      </c>
    </row>
    <row r="107" spans="1:24" ht="12.75" hidden="1">
      <c r="A107" s="24">
        <v>1179</v>
      </c>
      <c r="B107" s="24">
        <v>138.10000610351562</v>
      </c>
      <c r="C107" s="24">
        <v>171.39999389648438</v>
      </c>
      <c r="D107" s="24">
        <v>8.938389778137207</v>
      </c>
      <c r="E107" s="24">
        <v>9.216378211975098</v>
      </c>
      <c r="F107" s="24">
        <v>37.81652153826013</v>
      </c>
      <c r="G107" s="24" t="s">
        <v>56</v>
      </c>
      <c r="H107" s="24">
        <v>30.161102014759805</v>
      </c>
      <c r="I107" s="24">
        <v>100.76110811827543</v>
      </c>
      <c r="J107" s="24" t="s">
        <v>62</v>
      </c>
      <c r="K107" s="24">
        <v>1.8920726849182874</v>
      </c>
      <c r="L107" s="24">
        <v>0.6828012342784512</v>
      </c>
      <c r="M107" s="24">
        <v>0.44792358914076497</v>
      </c>
      <c r="N107" s="24">
        <v>0.10269273480483392</v>
      </c>
      <c r="O107" s="24">
        <v>0.0759888440815172</v>
      </c>
      <c r="P107" s="24">
        <v>0.019587570781066415</v>
      </c>
      <c r="Q107" s="24">
        <v>0.00924970175793259</v>
      </c>
      <c r="R107" s="24">
        <v>0.0015807641503142126</v>
      </c>
      <c r="S107" s="24">
        <v>0.0009969831037236157</v>
      </c>
      <c r="T107" s="24">
        <v>0.00028828766732307004</v>
      </c>
      <c r="U107" s="24">
        <v>0.00020230243057450505</v>
      </c>
      <c r="V107" s="24">
        <v>5.8649263102871596E-05</v>
      </c>
      <c r="W107" s="24">
        <v>6.216635782235546E-05</v>
      </c>
      <c r="X107" s="24">
        <v>67.5</v>
      </c>
    </row>
    <row r="108" spans="1:24" ht="12.75" hidden="1">
      <c r="A108" s="24">
        <v>1178</v>
      </c>
      <c r="B108" s="24">
        <v>138.22000122070312</v>
      </c>
      <c r="C108" s="24">
        <v>134.1199951171875</v>
      </c>
      <c r="D108" s="24">
        <v>9.026236534118652</v>
      </c>
      <c r="E108" s="24">
        <v>9.777312278747559</v>
      </c>
      <c r="F108" s="24">
        <v>33.41194701818623</v>
      </c>
      <c r="G108" s="24" t="s">
        <v>57</v>
      </c>
      <c r="H108" s="24">
        <v>17.439252954210033</v>
      </c>
      <c r="I108" s="24">
        <v>88.15925417491316</v>
      </c>
      <c r="J108" s="24" t="s">
        <v>60</v>
      </c>
      <c r="K108" s="24">
        <v>-1.5120507394288898</v>
      </c>
      <c r="L108" s="24">
        <v>-0.0037138783878861914</v>
      </c>
      <c r="M108" s="24">
        <v>0.3548741948208985</v>
      </c>
      <c r="N108" s="24">
        <v>-0.0010621784737699816</v>
      </c>
      <c r="O108" s="24">
        <v>-0.06121554384355794</v>
      </c>
      <c r="P108" s="24">
        <v>-0.00042472827087035</v>
      </c>
      <c r="Q108" s="24">
        <v>0.007177496788925069</v>
      </c>
      <c r="R108" s="24">
        <v>-8.542660960888043E-05</v>
      </c>
      <c r="S108" s="24">
        <v>-0.0008411786210513704</v>
      </c>
      <c r="T108" s="24">
        <v>-3.023967064773117E-05</v>
      </c>
      <c r="U108" s="24">
        <v>0.00014636619863881394</v>
      </c>
      <c r="V108" s="24">
        <v>-6.756480920253914E-06</v>
      </c>
      <c r="W108" s="24">
        <v>-5.3531063234766584E-05</v>
      </c>
      <c r="X108" s="24">
        <v>67.5</v>
      </c>
    </row>
    <row r="109" spans="1:24" ht="12.75" hidden="1">
      <c r="A109" s="24">
        <v>1177</v>
      </c>
      <c r="B109" s="24">
        <v>136.6999969482422</v>
      </c>
      <c r="C109" s="24">
        <v>141.5</v>
      </c>
      <c r="D109" s="24">
        <v>9.293407440185547</v>
      </c>
      <c r="E109" s="24">
        <v>9.377677917480469</v>
      </c>
      <c r="F109" s="24">
        <v>27.17495886349618</v>
      </c>
      <c r="G109" s="24" t="s">
        <v>58</v>
      </c>
      <c r="H109" s="24">
        <v>0.43683937135968165</v>
      </c>
      <c r="I109" s="24">
        <v>69.63683631960187</v>
      </c>
      <c r="J109" s="24" t="s">
        <v>61</v>
      </c>
      <c r="K109" s="24">
        <v>-1.1373836671969775</v>
      </c>
      <c r="L109" s="24">
        <v>-0.6827911339783905</v>
      </c>
      <c r="M109" s="24">
        <v>-0.2733127284978945</v>
      </c>
      <c r="N109" s="24">
        <v>-0.10268724145961759</v>
      </c>
      <c r="O109" s="24">
        <v>-0.045021790466201646</v>
      </c>
      <c r="P109" s="24">
        <v>-0.019582965429148117</v>
      </c>
      <c r="Q109" s="24">
        <v>-0.005834425632028536</v>
      </c>
      <c r="R109" s="24">
        <v>-0.0015784541783939586</v>
      </c>
      <c r="S109" s="24">
        <v>-0.0005351577679493114</v>
      </c>
      <c r="T109" s="24">
        <v>-0.00028669729934147244</v>
      </c>
      <c r="U109" s="24">
        <v>-0.00013965389114656165</v>
      </c>
      <c r="V109" s="24">
        <v>-5.825878498633576E-05</v>
      </c>
      <c r="W109" s="24">
        <v>-3.160824756060603E-05</v>
      </c>
      <c r="X109" s="24">
        <v>67.5</v>
      </c>
    </row>
    <row r="110" ht="12.75" hidden="1">
      <c r="A110" s="24" t="s">
        <v>112</v>
      </c>
    </row>
    <row r="111" spans="1:24" s="107" customFormat="1" ht="12.75" hidden="1">
      <c r="A111" s="107">
        <v>1180</v>
      </c>
      <c r="B111" s="107">
        <v>203.42</v>
      </c>
      <c r="C111" s="107">
        <v>187.22</v>
      </c>
      <c r="D111" s="107">
        <v>8.791239323296253</v>
      </c>
      <c r="E111" s="107">
        <v>9.267267173179489</v>
      </c>
      <c r="F111" s="107">
        <v>45.338485803339346</v>
      </c>
      <c r="G111" s="107" t="s">
        <v>59</v>
      </c>
      <c r="H111" s="107">
        <v>-12.75790853419619</v>
      </c>
      <c r="I111" s="107">
        <v>123.1620914658038</v>
      </c>
      <c r="J111" s="107" t="s">
        <v>73</v>
      </c>
      <c r="K111" s="107">
        <v>-2.626190170846584</v>
      </c>
      <c r="M111" s="107" t="s">
        <v>68</v>
      </c>
      <c r="N111" s="107">
        <v>-1.736913110650932</v>
      </c>
      <c r="X111" s="107">
        <v>67.5</v>
      </c>
    </row>
    <row r="112" spans="1:24" ht="12.75" hidden="1">
      <c r="A112" s="24">
        <v>1177</v>
      </c>
      <c r="B112" s="24">
        <v>133.67999267578125</v>
      </c>
      <c r="C112" s="24">
        <v>131.8800048828125</v>
      </c>
      <c r="D112" s="24">
        <v>9.08796501159668</v>
      </c>
      <c r="E112" s="24">
        <v>9.35993480682373</v>
      </c>
      <c r="F112" s="24">
        <v>35.78199665669618</v>
      </c>
      <c r="G112" s="24" t="s">
        <v>56</v>
      </c>
      <c r="H112" s="24">
        <v>27.57360923630948</v>
      </c>
      <c r="I112" s="24">
        <v>93.75360191209073</v>
      </c>
      <c r="J112" s="24" t="s">
        <v>62</v>
      </c>
      <c r="K112" s="24">
        <v>1.2810030184978505</v>
      </c>
      <c r="L112" s="24">
        <v>0.9431454076626238</v>
      </c>
      <c r="M112" s="24">
        <v>0.30326021174392764</v>
      </c>
      <c r="N112" s="24">
        <v>0.017679964152156186</v>
      </c>
      <c r="O112" s="24">
        <v>0.05144790270897368</v>
      </c>
      <c r="P112" s="24">
        <v>0.027056010179851278</v>
      </c>
      <c r="Q112" s="24">
        <v>0.006262354455535718</v>
      </c>
      <c r="R112" s="24">
        <v>0.000272034450086654</v>
      </c>
      <c r="S112" s="24">
        <v>0.000675046533540072</v>
      </c>
      <c r="T112" s="24">
        <v>0.00039812791737120446</v>
      </c>
      <c r="U112" s="24">
        <v>0.00013695810596476706</v>
      </c>
      <c r="V112" s="24">
        <v>1.0090837864156934E-05</v>
      </c>
      <c r="W112" s="24">
        <v>4.2099967007124695E-05</v>
      </c>
      <c r="X112" s="24">
        <v>67.5</v>
      </c>
    </row>
    <row r="113" spans="1:24" ht="12.75" hidden="1">
      <c r="A113" s="24">
        <v>1178</v>
      </c>
      <c r="B113" s="24">
        <v>160.47999572753906</v>
      </c>
      <c r="C113" s="24">
        <v>131.77999877929688</v>
      </c>
      <c r="D113" s="24">
        <v>9.210444450378418</v>
      </c>
      <c r="E113" s="24">
        <v>9.80898380279541</v>
      </c>
      <c r="F113" s="24">
        <v>30.66245519676582</v>
      </c>
      <c r="G113" s="24" t="s">
        <v>57</v>
      </c>
      <c r="H113" s="24">
        <v>-13.619403655572057</v>
      </c>
      <c r="I113" s="24">
        <v>79.360592071967</v>
      </c>
      <c r="J113" s="24" t="s">
        <v>60</v>
      </c>
      <c r="K113" s="24">
        <v>0.028153197260633166</v>
      </c>
      <c r="L113" s="24">
        <v>-0.005131350706217718</v>
      </c>
      <c r="M113" s="24">
        <v>-0.010110585079727799</v>
      </c>
      <c r="N113" s="24">
        <v>0.0001834019501449229</v>
      </c>
      <c r="O113" s="24">
        <v>0.0005760946870910216</v>
      </c>
      <c r="P113" s="24">
        <v>-0.000587072499679717</v>
      </c>
      <c r="Q113" s="24">
        <v>-0.0003729732642293139</v>
      </c>
      <c r="R113" s="24">
        <v>1.4719463978222651E-05</v>
      </c>
      <c r="S113" s="24">
        <v>-3.806177038416851E-05</v>
      </c>
      <c r="T113" s="24">
        <v>-4.181024581466185E-05</v>
      </c>
      <c r="U113" s="24">
        <v>-1.8949473583135582E-05</v>
      </c>
      <c r="V113" s="24">
        <v>1.1585207876402293E-06</v>
      </c>
      <c r="W113" s="24">
        <v>-3.7775758566175032E-06</v>
      </c>
      <c r="X113" s="24">
        <v>67.5</v>
      </c>
    </row>
    <row r="114" spans="1:24" ht="12.75" hidden="1">
      <c r="A114" s="24">
        <v>1179</v>
      </c>
      <c r="B114" s="24">
        <v>147.6999969482422</v>
      </c>
      <c r="C114" s="24">
        <v>171.6999969482422</v>
      </c>
      <c r="D114" s="24">
        <v>9.225334167480469</v>
      </c>
      <c r="E114" s="24">
        <v>9.245285987854004</v>
      </c>
      <c r="F114" s="24">
        <v>28.838424044986194</v>
      </c>
      <c r="G114" s="24" t="s">
        <v>58</v>
      </c>
      <c r="H114" s="24">
        <v>-5.720782731520501</v>
      </c>
      <c r="I114" s="24">
        <v>74.47921421672169</v>
      </c>
      <c r="J114" s="24" t="s">
        <v>61</v>
      </c>
      <c r="K114" s="24">
        <v>-1.2806936131973987</v>
      </c>
      <c r="L114" s="24">
        <v>-0.9431314485452315</v>
      </c>
      <c r="M114" s="24">
        <v>-0.30309162326979183</v>
      </c>
      <c r="N114" s="24">
        <v>0.017679012872505378</v>
      </c>
      <c r="O114" s="24">
        <v>-0.051444677159678306</v>
      </c>
      <c r="P114" s="24">
        <v>-0.027049640159017566</v>
      </c>
      <c r="Q114" s="24">
        <v>-0.006251237819099365</v>
      </c>
      <c r="R114" s="24">
        <v>0.0002716359317434681</v>
      </c>
      <c r="S114" s="24">
        <v>-0.0006739726434208517</v>
      </c>
      <c r="T114" s="24">
        <v>-0.00039592643500434543</v>
      </c>
      <c r="U114" s="24">
        <v>-0.00013564085019041427</v>
      </c>
      <c r="V114" s="24">
        <v>1.0024112847794E-05</v>
      </c>
      <c r="W114" s="24">
        <v>-4.193014598887641E-05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1180</v>
      </c>
      <c r="B116" s="24">
        <v>203.42</v>
      </c>
      <c r="C116" s="24">
        <v>187.22</v>
      </c>
      <c r="D116" s="24">
        <v>8.791239323296253</v>
      </c>
      <c r="E116" s="24">
        <v>9.267267173179489</v>
      </c>
      <c r="F116" s="24">
        <v>38.920291790484306</v>
      </c>
      <c r="G116" s="24" t="s">
        <v>59</v>
      </c>
      <c r="H116" s="24">
        <v>-30.192945987482844</v>
      </c>
      <c r="I116" s="24">
        <v>105.72705401251714</v>
      </c>
      <c r="J116" s="24" t="s">
        <v>73</v>
      </c>
      <c r="K116" s="24">
        <v>3.4834037515380047</v>
      </c>
      <c r="M116" s="24" t="s">
        <v>68</v>
      </c>
      <c r="N116" s="24">
        <v>2.6202811805586377</v>
      </c>
      <c r="X116" s="24">
        <v>67.5</v>
      </c>
    </row>
    <row r="117" spans="1:24" ht="12.75" hidden="1">
      <c r="A117" s="24">
        <v>1177</v>
      </c>
      <c r="B117" s="24">
        <v>133.67999267578125</v>
      </c>
      <c r="C117" s="24">
        <v>131.8800048828125</v>
      </c>
      <c r="D117" s="24">
        <v>9.08796501159668</v>
      </c>
      <c r="E117" s="24">
        <v>9.35993480682373</v>
      </c>
      <c r="F117" s="24">
        <v>35.78199665669618</v>
      </c>
      <c r="G117" s="24" t="s">
        <v>56</v>
      </c>
      <c r="H117" s="24">
        <v>27.57360923630948</v>
      </c>
      <c r="I117" s="24">
        <v>93.75360191209073</v>
      </c>
      <c r="J117" s="24" t="s">
        <v>62</v>
      </c>
      <c r="K117" s="24">
        <v>1.2141480303123207</v>
      </c>
      <c r="L117" s="24">
        <v>1.3864934116884444</v>
      </c>
      <c r="M117" s="24">
        <v>0.2874335377203386</v>
      </c>
      <c r="N117" s="24">
        <v>0.016446198427752804</v>
      </c>
      <c r="O117" s="24">
        <v>0.04876232608793893</v>
      </c>
      <c r="P117" s="24">
        <v>0.039774191119330046</v>
      </c>
      <c r="Q117" s="24">
        <v>0.005935493360612746</v>
      </c>
      <c r="R117" s="24">
        <v>0.0002530600900409486</v>
      </c>
      <c r="S117" s="24">
        <v>0.0006398242913300981</v>
      </c>
      <c r="T117" s="24">
        <v>0.0005852919071339735</v>
      </c>
      <c r="U117" s="24">
        <v>0.00012982268658799808</v>
      </c>
      <c r="V117" s="24">
        <v>9.391294926780379E-06</v>
      </c>
      <c r="W117" s="24">
        <v>3.9908492997625956E-05</v>
      </c>
      <c r="X117" s="24">
        <v>67.5</v>
      </c>
    </row>
    <row r="118" spans="1:24" ht="12.75" hidden="1">
      <c r="A118" s="24">
        <v>1179</v>
      </c>
      <c r="B118" s="24">
        <v>147.6999969482422</v>
      </c>
      <c r="C118" s="24">
        <v>171.6999969482422</v>
      </c>
      <c r="D118" s="24">
        <v>9.225334167480469</v>
      </c>
      <c r="E118" s="24">
        <v>9.245285987854004</v>
      </c>
      <c r="F118" s="24">
        <v>28.202772170047922</v>
      </c>
      <c r="G118" s="24" t="s">
        <v>57</v>
      </c>
      <c r="H118" s="24">
        <v>-7.362441515888747</v>
      </c>
      <c r="I118" s="24">
        <v>72.83755543235344</v>
      </c>
      <c r="J118" s="24" t="s">
        <v>60</v>
      </c>
      <c r="K118" s="24">
        <v>-0.8813639651228473</v>
      </c>
      <c r="L118" s="24">
        <v>-0.007543888568697928</v>
      </c>
      <c r="M118" s="24">
        <v>0.20639024796302113</v>
      </c>
      <c r="N118" s="24">
        <v>0.00017035171857821712</v>
      </c>
      <c r="O118" s="24">
        <v>-0.035756412117412595</v>
      </c>
      <c r="P118" s="24">
        <v>-0.0008629580197216757</v>
      </c>
      <c r="Q118" s="24">
        <v>0.0041520454547758524</v>
      </c>
      <c r="R118" s="24">
        <v>1.364331460173996E-05</v>
      </c>
      <c r="S118" s="24">
        <v>-0.0004974518019835769</v>
      </c>
      <c r="T118" s="24">
        <v>-6.144626948661963E-05</v>
      </c>
      <c r="U118" s="24">
        <v>8.319735884624574E-05</v>
      </c>
      <c r="V118" s="24">
        <v>1.065299055416248E-06</v>
      </c>
      <c r="W118" s="24">
        <v>-3.1844952099069156E-05</v>
      </c>
      <c r="X118" s="24">
        <v>67.5</v>
      </c>
    </row>
    <row r="119" spans="1:24" ht="12.75" hidden="1">
      <c r="A119" s="24">
        <v>1178</v>
      </c>
      <c r="B119" s="24">
        <v>160.47999572753906</v>
      </c>
      <c r="C119" s="24">
        <v>131.77999877929688</v>
      </c>
      <c r="D119" s="24">
        <v>9.210444450378418</v>
      </c>
      <c r="E119" s="24">
        <v>9.80898380279541</v>
      </c>
      <c r="F119" s="24">
        <v>38.1550463865149</v>
      </c>
      <c r="G119" s="24" t="s">
        <v>58</v>
      </c>
      <c r="H119" s="24">
        <v>5.772927100590223</v>
      </c>
      <c r="I119" s="24">
        <v>98.75292282812929</v>
      </c>
      <c r="J119" s="24" t="s">
        <v>61</v>
      </c>
      <c r="K119" s="24">
        <v>-0.8350766434850277</v>
      </c>
      <c r="L119" s="24">
        <v>-1.3864728884477782</v>
      </c>
      <c r="M119" s="24">
        <v>-0.20005275342317075</v>
      </c>
      <c r="N119" s="24">
        <v>0.016445316142202807</v>
      </c>
      <c r="O119" s="24">
        <v>-0.03315484034038226</v>
      </c>
      <c r="P119" s="24">
        <v>-0.03976482846251435</v>
      </c>
      <c r="Q119" s="24">
        <v>-0.00424153273892271</v>
      </c>
      <c r="R119" s="24">
        <v>0.000252692044073831</v>
      </c>
      <c r="S119" s="24">
        <v>-0.00040238890203303865</v>
      </c>
      <c r="T119" s="24">
        <v>-0.0005820575336877804</v>
      </c>
      <c r="U119" s="24">
        <v>-9.9660069405628E-05</v>
      </c>
      <c r="V119" s="24">
        <v>9.330678342130336E-06</v>
      </c>
      <c r="W119" s="24">
        <v>-2.4053832109448818E-05</v>
      </c>
      <c r="X119" s="24">
        <v>67.5</v>
      </c>
    </row>
    <row r="120" ht="12.75" hidden="1">
      <c r="A120" s="24" t="s">
        <v>97</v>
      </c>
    </row>
    <row r="121" spans="1:24" s="107" customFormat="1" ht="12.75" hidden="1">
      <c r="A121" s="107">
        <v>1180</v>
      </c>
      <c r="B121" s="107">
        <v>203.42</v>
      </c>
      <c r="C121" s="107">
        <v>187.22</v>
      </c>
      <c r="D121" s="107">
        <v>8.791239323296253</v>
      </c>
      <c r="E121" s="107">
        <v>9.267267173179489</v>
      </c>
      <c r="F121" s="107">
        <v>45.338485803339346</v>
      </c>
      <c r="G121" s="107" t="s">
        <v>59</v>
      </c>
      <c r="H121" s="107">
        <v>-12.75790853419619</v>
      </c>
      <c r="I121" s="107">
        <v>123.1620914658038</v>
      </c>
      <c r="J121" s="107" t="s">
        <v>73</v>
      </c>
      <c r="K121" s="107">
        <v>-1.1274042264090058</v>
      </c>
      <c r="M121" s="107" t="s">
        <v>68</v>
      </c>
      <c r="N121" s="107">
        <v>-0.6330014127120783</v>
      </c>
      <c r="X121" s="107">
        <v>67.5</v>
      </c>
    </row>
    <row r="122" spans="1:24" ht="12.75" hidden="1">
      <c r="A122" s="24">
        <v>1178</v>
      </c>
      <c r="B122" s="24">
        <v>160.47999572753906</v>
      </c>
      <c r="C122" s="24">
        <v>131.77999877929688</v>
      </c>
      <c r="D122" s="24">
        <v>9.210444450378418</v>
      </c>
      <c r="E122" s="24">
        <v>9.80898380279541</v>
      </c>
      <c r="F122" s="24">
        <v>41.19364735881092</v>
      </c>
      <c r="G122" s="24" t="s">
        <v>56</v>
      </c>
      <c r="H122" s="24">
        <v>13.637436667237793</v>
      </c>
      <c r="I122" s="24">
        <v>106.61743239477686</v>
      </c>
      <c r="J122" s="24" t="s">
        <v>62</v>
      </c>
      <c r="K122" s="24">
        <v>0.9771702729269958</v>
      </c>
      <c r="L122" s="24">
        <v>0.3420458464811271</v>
      </c>
      <c r="M122" s="24">
        <v>0.2313322417326222</v>
      </c>
      <c r="N122" s="24">
        <v>0.01930958505510524</v>
      </c>
      <c r="O122" s="24">
        <v>0.039244996564276664</v>
      </c>
      <c r="P122" s="24">
        <v>0.009812277805678133</v>
      </c>
      <c r="Q122" s="24">
        <v>0.004777023327490708</v>
      </c>
      <c r="R122" s="24">
        <v>0.0002971837895518127</v>
      </c>
      <c r="S122" s="24">
        <v>0.0005149159432112723</v>
      </c>
      <c r="T122" s="24">
        <v>0.0001444060200700109</v>
      </c>
      <c r="U122" s="24">
        <v>0.0001044803944942278</v>
      </c>
      <c r="V122" s="24">
        <v>1.1034531615978059E-05</v>
      </c>
      <c r="W122" s="24">
        <v>3.211186287498277E-05</v>
      </c>
      <c r="X122" s="24">
        <v>67.5</v>
      </c>
    </row>
    <row r="123" spans="1:24" ht="12.75" hidden="1">
      <c r="A123" s="24">
        <v>1177</v>
      </c>
      <c r="B123" s="24">
        <v>133.67999267578125</v>
      </c>
      <c r="C123" s="24">
        <v>131.8800048828125</v>
      </c>
      <c r="D123" s="24">
        <v>9.08796501159668</v>
      </c>
      <c r="E123" s="24">
        <v>9.35993480682373</v>
      </c>
      <c r="F123" s="24">
        <v>25.846572001887893</v>
      </c>
      <c r="G123" s="24" t="s">
        <v>57</v>
      </c>
      <c r="H123" s="24">
        <v>1.5414719899897733</v>
      </c>
      <c r="I123" s="24">
        <v>67.72146466577102</v>
      </c>
      <c r="J123" s="24" t="s">
        <v>60</v>
      </c>
      <c r="K123" s="24">
        <v>-0.5531221699514739</v>
      </c>
      <c r="L123" s="24">
        <v>-0.0018610808689212043</v>
      </c>
      <c r="M123" s="24">
        <v>0.12876810406403932</v>
      </c>
      <c r="N123" s="24">
        <v>0.00019972866735456875</v>
      </c>
      <c r="O123" s="24">
        <v>-0.02256189484415124</v>
      </c>
      <c r="P123" s="24">
        <v>-0.0002128115629305722</v>
      </c>
      <c r="Q123" s="24">
        <v>0.0025539831427067367</v>
      </c>
      <c r="R123" s="24">
        <v>1.604006281200084E-05</v>
      </c>
      <c r="S123" s="24">
        <v>-0.000323789020627774</v>
      </c>
      <c r="T123" s="24">
        <v>-1.5150273303043893E-05</v>
      </c>
      <c r="U123" s="24">
        <v>4.868887045474798E-05</v>
      </c>
      <c r="V123" s="24">
        <v>1.2590929460121756E-06</v>
      </c>
      <c r="W123" s="24">
        <v>-2.1010771266670515E-05</v>
      </c>
      <c r="X123" s="24">
        <v>67.5</v>
      </c>
    </row>
    <row r="124" spans="1:24" ht="12.75" hidden="1">
      <c r="A124" s="24">
        <v>1179</v>
      </c>
      <c r="B124" s="24">
        <v>147.6999969482422</v>
      </c>
      <c r="C124" s="24">
        <v>171.6999969482422</v>
      </c>
      <c r="D124" s="24">
        <v>9.225334167480469</v>
      </c>
      <c r="E124" s="24">
        <v>9.245285987854004</v>
      </c>
      <c r="F124" s="24">
        <v>28.202772170047922</v>
      </c>
      <c r="G124" s="24" t="s">
        <v>58</v>
      </c>
      <c r="H124" s="24">
        <v>-7.362441515888747</v>
      </c>
      <c r="I124" s="24">
        <v>72.83755543235344</v>
      </c>
      <c r="J124" s="24" t="s">
        <v>61</v>
      </c>
      <c r="K124" s="24">
        <v>-0.8055542237493342</v>
      </c>
      <c r="L124" s="24">
        <v>-0.3420407833475273</v>
      </c>
      <c r="M124" s="24">
        <v>-0.19218059590081693</v>
      </c>
      <c r="N124" s="24">
        <v>0.01930855208087288</v>
      </c>
      <c r="O124" s="24">
        <v>-0.032111223215124475</v>
      </c>
      <c r="P124" s="24">
        <v>-0.009809969774392106</v>
      </c>
      <c r="Q124" s="24">
        <v>-0.004036969405155335</v>
      </c>
      <c r="R124" s="24">
        <v>0.0002967506043083369</v>
      </c>
      <c r="S124" s="24">
        <v>-0.0004003736988040813</v>
      </c>
      <c r="T124" s="24">
        <v>-0.00014360907997513063</v>
      </c>
      <c r="U124" s="24">
        <v>-9.244212636839461E-05</v>
      </c>
      <c r="V124" s="24">
        <v>1.0962461992514351E-05</v>
      </c>
      <c r="W124" s="24">
        <v>-2.4284135316731974E-05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1180</v>
      </c>
      <c r="B126" s="24">
        <v>203.42</v>
      </c>
      <c r="C126" s="24">
        <v>187.22</v>
      </c>
      <c r="D126" s="24">
        <v>8.791239323296253</v>
      </c>
      <c r="E126" s="24">
        <v>9.267267173179489</v>
      </c>
      <c r="F126" s="24">
        <v>38.077601772292425</v>
      </c>
      <c r="G126" s="24" t="s">
        <v>59</v>
      </c>
      <c r="H126" s="24">
        <v>-32.4821151835618</v>
      </c>
      <c r="I126" s="24">
        <v>103.43788481643818</v>
      </c>
      <c r="J126" s="24" t="s">
        <v>73</v>
      </c>
      <c r="K126" s="24">
        <v>3.1352031219635377</v>
      </c>
      <c r="M126" s="24" t="s">
        <v>68</v>
      </c>
      <c r="N126" s="24">
        <v>2.454649586438293</v>
      </c>
      <c r="X126" s="24">
        <v>67.5</v>
      </c>
    </row>
    <row r="127" spans="1:24" ht="12.75" hidden="1">
      <c r="A127" s="24">
        <v>1178</v>
      </c>
      <c r="B127" s="24">
        <v>160.47999572753906</v>
      </c>
      <c r="C127" s="24">
        <v>131.77999877929688</v>
      </c>
      <c r="D127" s="24">
        <v>9.210444450378418</v>
      </c>
      <c r="E127" s="24">
        <v>9.80898380279541</v>
      </c>
      <c r="F127" s="24">
        <v>41.19364735881092</v>
      </c>
      <c r="G127" s="24" t="s">
        <v>56</v>
      </c>
      <c r="H127" s="24">
        <v>13.637436667237793</v>
      </c>
      <c r="I127" s="24">
        <v>106.61743239477686</v>
      </c>
      <c r="J127" s="24" t="s">
        <v>62</v>
      </c>
      <c r="K127" s="24">
        <v>1.0551509737538407</v>
      </c>
      <c r="L127" s="24">
        <v>1.398451099892236</v>
      </c>
      <c r="M127" s="24">
        <v>0.2497921053128905</v>
      </c>
      <c r="N127" s="24">
        <v>0.019117341023327926</v>
      </c>
      <c r="O127" s="24">
        <v>0.042376302496149536</v>
      </c>
      <c r="P127" s="24">
        <v>0.040117092833970115</v>
      </c>
      <c r="Q127" s="24">
        <v>0.005158175342606756</v>
      </c>
      <c r="R127" s="24">
        <v>0.0002942261203908813</v>
      </c>
      <c r="S127" s="24">
        <v>0.0005559833471654524</v>
      </c>
      <c r="T127" s="24">
        <v>0.0005903301700839887</v>
      </c>
      <c r="U127" s="24">
        <v>0.00011284654884583256</v>
      </c>
      <c r="V127" s="24">
        <v>1.0916948174876047E-05</v>
      </c>
      <c r="W127" s="24">
        <v>3.4674514175157184E-05</v>
      </c>
      <c r="X127" s="24">
        <v>67.5</v>
      </c>
    </row>
    <row r="128" spans="1:24" ht="12.75" hidden="1">
      <c r="A128" s="24">
        <v>1179</v>
      </c>
      <c r="B128" s="24">
        <v>147.6999969482422</v>
      </c>
      <c r="C128" s="24">
        <v>171.6999969482422</v>
      </c>
      <c r="D128" s="24">
        <v>9.225334167480469</v>
      </c>
      <c r="E128" s="24">
        <v>9.245285987854004</v>
      </c>
      <c r="F128" s="24">
        <v>28.838424044986194</v>
      </c>
      <c r="G128" s="24" t="s">
        <v>57</v>
      </c>
      <c r="H128" s="24">
        <v>-5.720782731520501</v>
      </c>
      <c r="I128" s="24">
        <v>74.47921421672169</v>
      </c>
      <c r="J128" s="24" t="s">
        <v>60</v>
      </c>
      <c r="K128" s="24">
        <v>-1.0283855529744919</v>
      </c>
      <c r="L128" s="24">
        <v>-0.0076093732711912596</v>
      </c>
      <c r="M128" s="24">
        <v>0.2440756516330615</v>
      </c>
      <c r="N128" s="24">
        <v>0.00019773241094067715</v>
      </c>
      <c r="O128" s="24">
        <v>-0.04119668292712049</v>
      </c>
      <c r="P128" s="24">
        <v>-0.000870443037654171</v>
      </c>
      <c r="Q128" s="24">
        <v>0.005067182619664747</v>
      </c>
      <c r="R128" s="24">
        <v>1.583939640502783E-05</v>
      </c>
      <c r="S128" s="24">
        <v>-0.0005304954439287097</v>
      </c>
      <c r="T128" s="24">
        <v>-6.197465520298189E-05</v>
      </c>
      <c r="U128" s="24">
        <v>0.0001121778416968363</v>
      </c>
      <c r="V128" s="24">
        <v>1.238577027083456E-06</v>
      </c>
      <c r="W128" s="24">
        <v>-3.272453397985041E-05</v>
      </c>
      <c r="X128" s="24">
        <v>67.5</v>
      </c>
    </row>
    <row r="129" spans="1:24" ht="12.75" hidden="1">
      <c r="A129" s="24">
        <v>1177</v>
      </c>
      <c r="B129" s="24">
        <v>133.67999267578125</v>
      </c>
      <c r="C129" s="24">
        <v>131.8800048828125</v>
      </c>
      <c r="D129" s="24">
        <v>9.08796501159668</v>
      </c>
      <c r="E129" s="24">
        <v>9.35993480682373</v>
      </c>
      <c r="F129" s="24">
        <v>32.76668115191437</v>
      </c>
      <c r="G129" s="24" t="s">
        <v>58</v>
      </c>
      <c r="H129" s="24">
        <v>19.673080593736785</v>
      </c>
      <c r="I129" s="24">
        <v>85.85307326951803</v>
      </c>
      <c r="J129" s="24" t="s">
        <v>61</v>
      </c>
      <c r="K129" s="24">
        <v>0.23614980806053354</v>
      </c>
      <c r="L129" s="24">
        <v>-1.3984303973484788</v>
      </c>
      <c r="M129" s="24">
        <v>0.05313353137654774</v>
      </c>
      <c r="N129" s="24">
        <v>0.019116318413750083</v>
      </c>
      <c r="O129" s="24">
        <v>0.009928964147758233</v>
      </c>
      <c r="P129" s="24">
        <v>-0.04010764847716176</v>
      </c>
      <c r="Q129" s="24">
        <v>0.0009645896350489341</v>
      </c>
      <c r="R129" s="24">
        <v>0.00029379946126872626</v>
      </c>
      <c r="S129" s="24">
        <v>0.00016640933356089474</v>
      </c>
      <c r="T129" s="24">
        <v>-0.0005870680129455722</v>
      </c>
      <c r="U129" s="24">
        <v>1.2266842244620663E-05</v>
      </c>
      <c r="V129" s="24">
        <v>1.0846459532995573E-05</v>
      </c>
      <c r="W129" s="24">
        <v>1.1464153221446077E-05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1180</v>
      </c>
      <c r="B131" s="100">
        <v>203.42</v>
      </c>
      <c r="C131" s="100">
        <v>187.22</v>
      </c>
      <c r="D131" s="100">
        <v>8.791239323296253</v>
      </c>
      <c r="E131" s="100">
        <v>9.267267173179489</v>
      </c>
      <c r="F131" s="100">
        <v>38.920291790484306</v>
      </c>
      <c r="G131" s="100" t="s">
        <v>59</v>
      </c>
      <c r="H131" s="100">
        <v>-30.192945987482844</v>
      </c>
      <c r="I131" s="100">
        <v>105.72705401251714</v>
      </c>
      <c r="J131" s="100" t="s">
        <v>73</v>
      </c>
      <c r="K131" s="100">
        <v>5.757447251829154</v>
      </c>
      <c r="M131" s="100" t="s">
        <v>68</v>
      </c>
      <c r="N131" s="100">
        <v>3.021839166150666</v>
      </c>
      <c r="X131" s="100">
        <v>67.5</v>
      </c>
    </row>
    <row r="132" spans="1:24" s="100" customFormat="1" ht="12.75">
      <c r="A132" s="100">
        <v>1179</v>
      </c>
      <c r="B132" s="100">
        <v>147.6999969482422</v>
      </c>
      <c r="C132" s="100">
        <v>171.6999969482422</v>
      </c>
      <c r="D132" s="100">
        <v>9.225334167480469</v>
      </c>
      <c r="E132" s="100">
        <v>9.245285987854004</v>
      </c>
      <c r="F132" s="100">
        <v>38.76030008714304</v>
      </c>
      <c r="G132" s="100" t="s">
        <v>56</v>
      </c>
      <c r="H132" s="100">
        <v>19.903832886267907</v>
      </c>
      <c r="I132" s="100">
        <v>100.1038298345101</v>
      </c>
      <c r="J132" s="100" t="s">
        <v>62</v>
      </c>
      <c r="K132" s="100">
        <v>2.3110654988231145</v>
      </c>
      <c r="L132" s="100">
        <v>0.32860680495710565</v>
      </c>
      <c r="M132" s="100">
        <v>0.5471143764612442</v>
      </c>
      <c r="N132" s="100">
        <v>0.01655041064915035</v>
      </c>
      <c r="O132" s="100">
        <v>0.09281638794768725</v>
      </c>
      <c r="P132" s="100">
        <v>0.009426761742597146</v>
      </c>
      <c r="Q132" s="100">
        <v>0.011297920009039859</v>
      </c>
      <c r="R132" s="100">
        <v>0.0002547224129693243</v>
      </c>
      <c r="S132" s="100">
        <v>0.001217756427815209</v>
      </c>
      <c r="T132" s="100">
        <v>0.00013877848448415157</v>
      </c>
      <c r="U132" s="100">
        <v>0.00024709641747409396</v>
      </c>
      <c r="V132" s="100">
        <v>9.475780421427494E-06</v>
      </c>
      <c r="W132" s="100">
        <v>7.593426716578843E-05</v>
      </c>
      <c r="X132" s="100">
        <v>67.5</v>
      </c>
    </row>
    <row r="133" spans="1:24" s="100" customFormat="1" ht="12.75">
      <c r="A133" s="100">
        <v>1177</v>
      </c>
      <c r="B133" s="100">
        <v>133.67999267578125</v>
      </c>
      <c r="C133" s="100">
        <v>131.8800048828125</v>
      </c>
      <c r="D133" s="100">
        <v>9.08796501159668</v>
      </c>
      <c r="E133" s="100">
        <v>9.35993480682373</v>
      </c>
      <c r="F133" s="100">
        <v>32.76668115191437</v>
      </c>
      <c r="G133" s="100" t="s">
        <v>57</v>
      </c>
      <c r="H133" s="100">
        <v>19.673080593736785</v>
      </c>
      <c r="I133" s="100">
        <v>85.85307326951803</v>
      </c>
      <c r="J133" s="100" t="s">
        <v>60</v>
      </c>
      <c r="K133" s="100">
        <v>-1.9229536328906658</v>
      </c>
      <c r="L133" s="100">
        <v>-0.0017880102317954722</v>
      </c>
      <c r="M133" s="100">
        <v>0.4517544461071864</v>
      </c>
      <c r="N133" s="100">
        <v>0.000170721180330339</v>
      </c>
      <c r="O133" s="100">
        <v>-0.0777798161306706</v>
      </c>
      <c r="P133" s="100">
        <v>-0.00020421084873454987</v>
      </c>
      <c r="Q133" s="100">
        <v>0.009158223426912183</v>
      </c>
      <c r="R133" s="100">
        <v>1.36901027132594E-05</v>
      </c>
      <c r="S133" s="100">
        <v>-0.0010629972820818973</v>
      </c>
      <c r="T133" s="100">
        <v>-1.4524791792135118E-05</v>
      </c>
      <c r="U133" s="100">
        <v>0.0001881973191946399</v>
      </c>
      <c r="V133" s="100">
        <v>1.0608407941913964E-06</v>
      </c>
      <c r="W133" s="100">
        <v>-6.747672522088239E-05</v>
      </c>
      <c r="X133" s="100">
        <v>67.5</v>
      </c>
    </row>
    <row r="134" spans="1:24" s="100" customFormat="1" ht="12.75">
      <c r="A134" s="100">
        <v>1178</v>
      </c>
      <c r="B134" s="100">
        <v>160.47999572753906</v>
      </c>
      <c r="C134" s="100">
        <v>131.77999877929688</v>
      </c>
      <c r="D134" s="100">
        <v>9.210444450378418</v>
      </c>
      <c r="E134" s="100">
        <v>9.80898380279541</v>
      </c>
      <c r="F134" s="100">
        <v>30.66245519676582</v>
      </c>
      <c r="G134" s="100" t="s">
        <v>58</v>
      </c>
      <c r="H134" s="100">
        <v>-13.619403655572057</v>
      </c>
      <c r="I134" s="100">
        <v>79.360592071967</v>
      </c>
      <c r="J134" s="100" t="s">
        <v>61</v>
      </c>
      <c r="K134" s="100">
        <v>-1.2819021279345477</v>
      </c>
      <c r="L134" s="100">
        <v>-0.3286019404743804</v>
      </c>
      <c r="M134" s="100">
        <v>-0.3086293267869487</v>
      </c>
      <c r="N134" s="100">
        <v>0.01654953011218433</v>
      </c>
      <c r="O134" s="100">
        <v>-0.050647626541967944</v>
      </c>
      <c r="P134" s="100">
        <v>-0.009424549585043962</v>
      </c>
      <c r="Q134" s="100">
        <v>-0.006615885442888207</v>
      </c>
      <c r="R134" s="100">
        <v>0.00025435425838113147</v>
      </c>
      <c r="S134" s="100">
        <v>-0.0005941106763657401</v>
      </c>
      <c r="T134" s="100">
        <v>-0.00013801629678814392</v>
      </c>
      <c r="U134" s="100">
        <v>-0.00016011998181514553</v>
      </c>
      <c r="V134" s="100">
        <v>9.416211096002892E-06</v>
      </c>
      <c r="W134" s="100">
        <v>-3.482677825281677E-05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1180</v>
      </c>
      <c r="B136" s="24">
        <v>203.42</v>
      </c>
      <c r="C136" s="24">
        <v>187.22</v>
      </c>
      <c r="D136" s="24">
        <v>8.791239323296253</v>
      </c>
      <c r="E136" s="24">
        <v>9.267267173179489</v>
      </c>
      <c r="F136" s="24">
        <v>38.077601772292425</v>
      </c>
      <c r="G136" s="24" t="s">
        <v>59</v>
      </c>
      <c r="H136" s="24">
        <v>-32.4821151835618</v>
      </c>
      <c r="I136" s="24">
        <v>103.43788481643818</v>
      </c>
      <c r="J136" s="24" t="s">
        <v>73</v>
      </c>
      <c r="K136" s="24">
        <v>3.7052513066504744</v>
      </c>
      <c r="M136" s="24" t="s">
        <v>68</v>
      </c>
      <c r="N136" s="24">
        <v>2.2935189333039534</v>
      </c>
      <c r="X136" s="24">
        <v>67.5</v>
      </c>
    </row>
    <row r="137" spans="1:24" ht="12.75" hidden="1">
      <c r="A137" s="24">
        <v>1179</v>
      </c>
      <c r="B137" s="24">
        <v>147.6999969482422</v>
      </c>
      <c r="C137" s="24">
        <v>171.6999969482422</v>
      </c>
      <c r="D137" s="24">
        <v>9.225334167480469</v>
      </c>
      <c r="E137" s="24">
        <v>9.245285987854004</v>
      </c>
      <c r="F137" s="24">
        <v>38.76030008714304</v>
      </c>
      <c r="G137" s="24" t="s">
        <v>56</v>
      </c>
      <c r="H137" s="24">
        <v>19.903832886267907</v>
      </c>
      <c r="I137" s="24">
        <v>100.1038298345101</v>
      </c>
      <c r="J137" s="24" t="s">
        <v>62</v>
      </c>
      <c r="K137" s="24">
        <v>1.632090661080976</v>
      </c>
      <c r="L137" s="24">
        <v>0.9416640544722594</v>
      </c>
      <c r="M137" s="24">
        <v>0.38637574786081974</v>
      </c>
      <c r="N137" s="24">
        <v>0.020569147212444905</v>
      </c>
      <c r="O137" s="24">
        <v>0.06554744326653235</v>
      </c>
      <c r="P137" s="24">
        <v>0.02701339584420052</v>
      </c>
      <c r="Q137" s="24">
        <v>0.007978635186046301</v>
      </c>
      <c r="R137" s="24">
        <v>0.00031656528681019255</v>
      </c>
      <c r="S137" s="24">
        <v>0.0008600082773946535</v>
      </c>
      <c r="T137" s="24">
        <v>0.0003975380950205016</v>
      </c>
      <c r="U137" s="24">
        <v>0.0001745087086749535</v>
      </c>
      <c r="V137" s="24">
        <v>1.1758262566453492E-05</v>
      </c>
      <c r="W137" s="24">
        <v>5.363208408166926E-05</v>
      </c>
      <c r="X137" s="24">
        <v>67.5</v>
      </c>
    </row>
    <row r="138" spans="1:24" ht="12.75" hidden="1">
      <c r="A138" s="24">
        <v>1178</v>
      </c>
      <c r="B138" s="24">
        <v>160.47999572753906</v>
      </c>
      <c r="C138" s="24">
        <v>131.77999877929688</v>
      </c>
      <c r="D138" s="24">
        <v>9.210444450378418</v>
      </c>
      <c r="E138" s="24">
        <v>9.80898380279541</v>
      </c>
      <c r="F138" s="24">
        <v>38.1550463865149</v>
      </c>
      <c r="G138" s="24" t="s">
        <v>57</v>
      </c>
      <c r="H138" s="24">
        <v>5.772927100590223</v>
      </c>
      <c r="I138" s="24">
        <v>98.75292282812929</v>
      </c>
      <c r="J138" s="24" t="s">
        <v>60</v>
      </c>
      <c r="K138" s="24">
        <v>-1.4741053480322102</v>
      </c>
      <c r="L138" s="24">
        <v>-0.005123788656312139</v>
      </c>
      <c r="M138" s="24">
        <v>0.347066748709966</v>
      </c>
      <c r="N138" s="24">
        <v>0.00021257273174792293</v>
      </c>
      <c r="O138" s="24">
        <v>-0.059502361929043124</v>
      </c>
      <c r="P138" s="24">
        <v>-0.0005859593659769129</v>
      </c>
      <c r="Q138" s="24">
        <v>0.007072403675493793</v>
      </c>
      <c r="R138" s="24">
        <v>1.7041624421075936E-05</v>
      </c>
      <c r="S138" s="24">
        <v>-0.0008032545499704559</v>
      </c>
      <c r="T138" s="24">
        <v>-4.171334926140196E-05</v>
      </c>
      <c r="U138" s="24">
        <v>0.00014780648486860338</v>
      </c>
      <c r="V138" s="24">
        <v>1.329025643543879E-06</v>
      </c>
      <c r="W138" s="24">
        <v>-5.0700574976094384E-05</v>
      </c>
      <c r="X138" s="24">
        <v>67.5</v>
      </c>
    </row>
    <row r="139" spans="1:24" ht="12.75" hidden="1">
      <c r="A139" s="24">
        <v>1177</v>
      </c>
      <c r="B139" s="24">
        <v>133.67999267578125</v>
      </c>
      <c r="C139" s="24">
        <v>131.8800048828125</v>
      </c>
      <c r="D139" s="24">
        <v>9.08796501159668</v>
      </c>
      <c r="E139" s="24">
        <v>9.35993480682373</v>
      </c>
      <c r="F139" s="24">
        <v>25.846572001887893</v>
      </c>
      <c r="G139" s="24" t="s">
        <v>58</v>
      </c>
      <c r="H139" s="24">
        <v>1.5414719899897733</v>
      </c>
      <c r="I139" s="24">
        <v>67.72146466577102</v>
      </c>
      <c r="J139" s="24" t="s">
        <v>61</v>
      </c>
      <c r="K139" s="24">
        <v>-0.7005236247911799</v>
      </c>
      <c r="L139" s="24">
        <v>-0.9416501145727854</v>
      </c>
      <c r="M139" s="24">
        <v>-0.1697966150278062</v>
      </c>
      <c r="N139" s="24">
        <v>0.02056804876212003</v>
      </c>
      <c r="O139" s="24">
        <v>-0.027494294747173197</v>
      </c>
      <c r="P139" s="24">
        <v>-0.02700703994622317</v>
      </c>
      <c r="Q139" s="24">
        <v>-0.0036931999245746194</v>
      </c>
      <c r="R139" s="24">
        <v>0.00031610625405124534</v>
      </c>
      <c r="S139" s="24">
        <v>-0.000307239914625492</v>
      </c>
      <c r="T139" s="24">
        <v>-0.0003953435638605056</v>
      </c>
      <c r="U139" s="24">
        <v>-9.277139879395539E-05</v>
      </c>
      <c r="V139" s="24">
        <v>1.1682911855375107E-05</v>
      </c>
      <c r="W139" s="24">
        <v>-1.7488628878121713E-05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1180</v>
      </c>
      <c r="B141" s="24">
        <v>191.98</v>
      </c>
      <c r="C141" s="24">
        <v>191.58</v>
      </c>
      <c r="D141" s="24">
        <v>8.984697963800764</v>
      </c>
      <c r="E141" s="24">
        <v>9.396949856604493</v>
      </c>
      <c r="F141" s="24">
        <v>40.10767218367963</v>
      </c>
      <c r="G141" s="24" t="s">
        <v>59</v>
      </c>
      <c r="H141" s="24">
        <v>-17.924461157379113</v>
      </c>
      <c r="I141" s="24">
        <v>106.55553884262088</v>
      </c>
      <c r="J141" s="24" t="s">
        <v>73</v>
      </c>
      <c r="K141" s="24">
        <v>2.688336249108347</v>
      </c>
      <c r="M141" s="24" t="s">
        <v>68</v>
      </c>
      <c r="N141" s="24">
        <v>1.9804328747212945</v>
      </c>
      <c r="X141" s="24">
        <v>67.5</v>
      </c>
    </row>
    <row r="142" spans="1:24" ht="12.75" hidden="1">
      <c r="A142" s="24">
        <v>1177</v>
      </c>
      <c r="B142" s="24">
        <v>133.39999389648438</v>
      </c>
      <c r="C142" s="24">
        <v>141.5</v>
      </c>
      <c r="D142" s="24">
        <v>9.079977989196777</v>
      </c>
      <c r="E142" s="24">
        <v>9.32974624633789</v>
      </c>
      <c r="F142" s="24">
        <v>36.799653152964</v>
      </c>
      <c r="G142" s="24" t="s">
        <v>56</v>
      </c>
      <c r="H142" s="24">
        <v>30.603682864013322</v>
      </c>
      <c r="I142" s="24">
        <v>96.5036767604977</v>
      </c>
      <c r="J142" s="24" t="s">
        <v>62</v>
      </c>
      <c r="K142" s="24">
        <v>1.1098715561556745</v>
      </c>
      <c r="L142" s="24">
        <v>1.1761649718221134</v>
      </c>
      <c r="M142" s="24">
        <v>0.2627474624790634</v>
      </c>
      <c r="N142" s="24">
        <v>0.031072552943200847</v>
      </c>
      <c r="O142" s="24">
        <v>0.0445746979274323</v>
      </c>
      <c r="P142" s="24">
        <v>0.033740603715239986</v>
      </c>
      <c r="Q142" s="24">
        <v>0.005425790140087025</v>
      </c>
      <c r="R142" s="24">
        <v>0.0004783876577640986</v>
      </c>
      <c r="S142" s="24">
        <v>0.0005848824728301535</v>
      </c>
      <c r="T142" s="24">
        <v>0.0004965024605312452</v>
      </c>
      <c r="U142" s="24">
        <v>0.00011866788908440814</v>
      </c>
      <c r="V142" s="24">
        <v>1.7756441744533762E-05</v>
      </c>
      <c r="W142" s="24">
        <v>3.647841759411691E-05</v>
      </c>
      <c r="X142" s="24">
        <v>67.5</v>
      </c>
    </row>
    <row r="143" spans="1:24" ht="12.75" hidden="1">
      <c r="A143" s="24">
        <v>1178</v>
      </c>
      <c r="B143" s="24">
        <v>159.5800018310547</v>
      </c>
      <c r="C143" s="24">
        <v>139.3800048828125</v>
      </c>
      <c r="D143" s="24">
        <v>9.143871307373047</v>
      </c>
      <c r="E143" s="24">
        <v>9.93215274810791</v>
      </c>
      <c r="F143" s="24">
        <v>32.18594302073721</v>
      </c>
      <c r="G143" s="24" t="s">
        <v>57</v>
      </c>
      <c r="H143" s="24">
        <v>-8.172981937571635</v>
      </c>
      <c r="I143" s="24">
        <v>83.90701989348305</v>
      </c>
      <c r="J143" s="24" t="s">
        <v>60</v>
      </c>
      <c r="K143" s="24">
        <v>-0.379122679419543</v>
      </c>
      <c r="L143" s="24">
        <v>-0.006398836854893737</v>
      </c>
      <c r="M143" s="24">
        <v>0.0869395646494273</v>
      </c>
      <c r="N143" s="24">
        <v>-0.00032090128162533846</v>
      </c>
      <c r="O143" s="24">
        <v>-0.01567688861506357</v>
      </c>
      <c r="P143" s="24">
        <v>-0.000732066446398907</v>
      </c>
      <c r="Q143" s="24">
        <v>0.0016603031825273148</v>
      </c>
      <c r="R143" s="24">
        <v>-2.5834313595098084E-05</v>
      </c>
      <c r="S143" s="24">
        <v>-0.0002421966586417632</v>
      </c>
      <c r="T143" s="24">
        <v>-5.213373111018373E-05</v>
      </c>
      <c r="U143" s="24">
        <v>2.7262083199794003E-05</v>
      </c>
      <c r="V143" s="24">
        <v>-2.0450220108225125E-06</v>
      </c>
      <c r="W143" s="24">
        <v>-1.6205166032381377E-05</v>
      </c>
      <c r="X143" s="24">
        <v>67.5</v>
      </c>
    </row>
    <row r="144" spans="1:24" ht="12.75" hidden="1">
      <c r="A144" s="24">
        <v>1179</v>
      </c>
      <c r="B144" s="24">
        <v>140.05999755859375</v>
      </c>
      <c r="C144" s="24">
        <v>154.66000366210938</v>
      </c>
      <c r="D144" s="24">
        <v>8.943161964416504</v>
      </c>
      <c r="E144" s="24">
        <v>9.096230506896973</v>
      </c>
      <c r="F144" s="24">
        <v>28.538244962688157</v>
      </c>
      <c r="G144" s="24" t="s">
        <v>58</v>
      </c>
      <c r="H144" s="24">
        <v>3.445070162516174</v>
      </c>
      <c r="I144" s="24">
        <v>76.00506772110992</v>
      </c>
      <c r="J144" s="24" t="s">
        <v>61</v>
      </c>
      <c r="K144" s="24">
        <v>-1.0431111470563263</v>
      </c>
      <c r="L144" s="24">
        <v>-1.1761475654985718</v>
      </c>
      <c r="M144" s="24">
        <v>-0.247947053093508</v>
      </c>
      <c r="N144" s="24">
        <v>-0.031070895847649306</v>
      </c>
      <c r="O144" s="24">
        <v>-0.04172695601973295</v>
      </c>
      <c r="P144" s="24">
        <v>-0.03373266099475289</v>
      </c>
      <c r="Q144" s="24">
        <v>-0.005165519527245565</v>
      </c>
      <c r="R144" s="24">
        <v>-0.00047768958471175655</v>
      </c>
      <c r="S144" s="24">
        <v>-0.0005323798320435142</v>
      </c>
      <c r="T144" s="24">
        <v>-0.0004937578023627695</v>
      </c>
      <c r="U144" s="24">
        <v>-0.00011549392503225831</v>
      </c>
      <c r="V144" s="24">
        <v>-1.763828530221327E-05</v>
      </c>
      <c r="W144" s="24">
        <v>-3.268130266733153E-05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1180</v>
      </c>
      <c r="B146" s="24">
        <v>191.98</v>
      </c>
      <c r="C146" s="24">
        <v>191.58</v>
      </c>
      <c r="D146" s="24">
        <v>8.984697963800764</v>
      </c>
      <c r="E146" s="24">
        <v>9.396949856604493</v>
      </c>
      <c r="F146" s="24">
        <v>38.8466697325218</v>
      </c>
      <c r="G146" s="24" t="s">
        <v>59</v>
      </c>
      <c r="H146" s="24">
        <v>-21.27461309463527</v>
      </c>
      <c r="I146" s="24">
        <v>103.20538690536472</v>
      </c>
      <c r="J146" s="24" t="s">
        <v>73</v>
      </c>
      <c r="K146" s="24">
        <v>3.4450233062449973</v>
      </c>
      <c r="M146" s="24" t="s">
        <v>68</v>
      </c>
      <c r="N146" s="24">
        <v>2.1409761160675895</v>
      </c>
      <c r="X146" s="24">
        <v>67.5</v>
      </c>
    </row>
    <row r="147" spans="1:24" ht="12.75" hidden="1">
      <c r="A147" s="24">
        <v>1177</v>
      </c>
      <c r="B147" s="24">
        <v>133.39999389648438</v>
      </c>
      <c r="C147" s="24">
        <v>141.5</v>
      </c>
      <c r="D147" s="24">
        <v>9.079977989196777</v>
      </c>
      <c r="E147" s="24">
        <v>9.32974624633789</v>
      </c>
      <c r="F147" s="24">
        <v>36.799653152964</v>
      </c>
      <c r="G147" s="24" t="s">
        <v>56</v>
      </c>
      <c r="H147" s="24">
        <v>30.603682864013322</v>
      </c>
      <c r="I147" s="24">
        <v>96.5036767604977</v>
      </c>
      <c r="J147" s="24" t="s">
        <v>62</v>
      </c>
      <c r="K147" s="24">
        <v>1.5681905637169165</v>
      </c>
      <c r="L147" s="24">
        <v>0.9176293320723766</v>
      </c>
      <c r="M147" s="24">
        <v>0.37124862048582646</v>
      </c>
      <c r="N147" s="24">
        <v>0.03482805723120124</v>
      </c>
      <c r="O147" s="24">
        <v>0.06298142394334262</v>
      </c>
      <c r="P147" s="24">
        <v>0.026324038876047697</v>
      </c>
      <c r="Q147" s="24">
        <v>0.007666346369535613</v>
      </c>
      <c r="R147" s="24">
        <v>0.0005361799772788872</v>
      </c>
      <c r="S147" s="24">
        <v>0.0008263618723783648</v>
      </c>
      <c r="T147" s="24">
        <v>0.0003873894048908564</v>
      </c>
      <c r="U147" s="24">
        <v>0.00016767596348330922</v>
      </c>
      <c r="V147" s="24">
        <v>1.9892107123598253E-05</v>
      </c>
      <c r="W147" s="24">
        <v>5.153413444379251E-05</v>
      </c>
      <c r="X147" s="24">
        <v>67.5</v>
      </c>
    </row>
    <row r="148" spans="1:24" ht="12.75" hidden="1">
      <c r="A148" s="24">
        <v>1179</v>
      </c>
      <c r="B148" s="24">
        <v>140.05999755859375</v>
      </c>
      <c r="C148" s="24">
        <v>154.66000366210938</v>
      </c>
      <c r="D148" s="24">
        <v>8.943161964416504</v>
      </c>
      <c r="E148" s="24">
        <v>9.096230506896973</v>
      </c>
      <c r="F148" s="24">
        <v>28.09632183500902</v>
      </c>
      <c r="G148" s="24" t="s">
        <v>57</v>
      </c>
      <c r="H148" s="24">
        <v>2.268109305578676</v>
      </c>
      <c r="I148" s="24">
        <v>74.82810686417243</v>
      </c>
      <c r="J148" s="24" t="s">
        <v>60</v>
      </c>
      <c r="K148" s="24">
        <v>-0.910476188266612</v>
      </c>
      <c r="L148" s="24">
        <v>-0.004992130973568221</v>
      </c>
      <c r="M148" s="24">
        <v>0.2120933988315148</v>
      </c>
      <c r="N148" s="24">
        <v>-0.0003600019577282658</v>
      </c>
      <c r="O148" s="24">
        <v>-0.037117011885031664</v>
      </c>
      <c r="P148" s="24">
        <v>-0.0005710256676192963</v>
      </c>
      <c r="Q148" s="24">
        <v>0.004213077965008032</v>
      </c>
      <c r="R148" s="24">
        <v>-2.8977074848327383E-05</v>
      </c>
      <c r="S148" s="24">
        <v>-0.000530945504659867</v>
      </c>
      <c r="T148" s="24">
        <v>-4.066070605400072E-05</v>
      </c>
      <c r="U148" s="24">
        <v>8.076046284361452E-05</v>
      </c>
      <c r="V148" s="24">
        <v>-2.2976198017849577E-06</v>
      </c>
      <c r="W148" s="24">
        <v>-3.4405795140157717E-05</v>
      </c>
      <c r="X148" s="24">
        <v>67.5</v>
      </c>
    </row>
    <row r="149" spans="1:24" ht="12.75" hidden="1">
      <c r="A149" s="24">
        <v>1178</v>
      </c>
      <c r="B149" s="24">
        <v>159.5800018310547</v>
      </c>
      <c r="C149" s="24">
        <v>139.3800048828125</v>
      </c>
      <c r="D149" s="24">
        <v>9.143871307373047</v>
      </c>
      <c r="E149" s="24">
        <v>9.93215274810791</v>
      </c>
      <c r="F149" s="24">
        <v>34.29114817955937</v>
      </c>
      <c r="G149" s="24" t="s">
        <v>58</v>
      </c>
      <c r="H149" s="24">
        <v>-2.6848254766176893</v>
      </c>
      <c r="I149" s="24">
        <v>89.395176354437</v>
      </c>
      <c r="J149" s="24" t="s">
        <v>61</v>
      </c>
      <c r="K149" s="24">
        <v>-1.2768142992347324</v>
      </c>
      <c r="L149" s="24">
        <v>-0.917615752757078</v>
      </c>
      <c r="M149" s="24">
        <v>-0.30469973479595486</v>
      </c>
      <c r="N149" s="24">
        <v>-0.03482619659236795</v>
      </c>
      <c r="O149" s="24">
        <v>-0.05088209106019001</v>
      </c>
      <c r="P149" s="24">
        <v>-0.026317844752840047</v>
      </c>
      <c r="Q149" s="24">
        <v>-0.006404907549563511</v>
      </c>
      <c r="R149" s="24">
        <v>-0.0005353963925616444</v>
      </c>
      <c r="S149" s="24">
        <v>-0.0006332225637184418</v>
      </c>
      <c r="T149" s="24">
        <v>-0.0003852496048082101</v>
      </c>
      <c r="U149" s="24">
        <v>-0.00014694548775427303</v>
      </c>
      <c r="V149" s="24">
        <v>-1.975896933200601E-05</v>
      </c>
      <c r="W149" s="24">
        <v>-3.836676000973214E-05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1180</v>
      </c>
      <c r="B151" s="24">
        <v>191.98</v>
      </c>
      <c r="C151" s="24">
        <v>191.58</v>
      </c>
      <c r="D151" s="24">
        <v>8.984697963800764</v>
      </c>
      <c r="E151" s="24">
        <v>9.396949856604493</v>
      </c>
      <c r="F151" s="24">
        <v>40.10767218367963</v>
      </c>
      <c r="G151" s="24" t="s">
        <v>59</v>
      </c>
      <c r="H151" s="24">
        <v>-17.924461157379113</v>
      </c>
      <c r="I151" s="24">
        <v>106.55553884262088</v>
      </c>
      <c r="J151" s="24" t="s">
        <v>73</v>
      </c>
      <c r="K151" s="24">
        <v>1.6404818824458542</v>
      </c>
      <c r="M151" s="24" t="s">
        <v>68</v>
      </c>
      <c r="N151" s="24">
        <v>1.0110430999456903</v>
      </c>
      <c r="X151" s="24">
        <v>67.5</v>
      </c>
    </row>
    <row r="152" spans="1:24" ht="12.75" hidden="1">
      <c r="A152" s="24">
        <v>1178</v>
      </c>
      <c r="B152" s="24">
        <v>159.5800018310547</v>
      </c>
      <c r="C152" s="24">
        <v>139.3800048828125</v>
      </c>
      <c r="D152" s="24">
        <v>9.143871307373047</v>
      </c>
      <c r="E152" s="24">
        <v>9.93215274810791</v>
      </c>
      <c r="F152" s="24">
        <v>41.99656724004219</v>
      </c>
      <c r="G152" s="24" t="s">
        <v>56</v>
      </c>
      <c r="H152" s="24">
        <v>17.40278699380127</v>
      </c>
      <c r="I152" s="24">
        <v>109.48278882485596</v>
      </c>
      <c r="J152" s="24" t="s">
        <v>62</v>
      </c>
      <c r="K152" s="24">
        <v>1.0910998155195077</v>
      </c>
      <c r="L152" s="24">
        <v>0.6164960984891122</v>
      </c>
      <c r="M152" s="24">
        <v>0.25830355589369497</v>
      </c>
      <c r="N152" s="24">
        <v>0.030542157234986454</v>
      </c>
      <c r="O152" s="24">
        <v>0.04382038590483029</v>
      </c>
      <c r="P152" s="24">
        <v>0.017685390803429322</v>
      </c>
      <c r="Q152" s="24">
        <v>0.005333985060575457</v>
      </c>
      <c r="R152" s="24">
        <v>0.00047016168754910817</v>
      </c>
      <c r="S152" s="24">
        <v>0.0005749383793217266</v>
      </c>
      <c r="T152" s="24">
        <v>0.0002602682682976699</v>
      </c>
      <c r="U152" s="24">
        <v>0.00011666297372106023</v>
      </c>
      <c r="V152" s="24">
        <v>1.744153411884337E-05</v>
      </c>
      <c r="W152" s="24">
        <v>3.585295424642263E-05</v>
      </c>
      <c r="X152" s="24">
        <v>67.5</v>
      </c>
    </row>
    <row r="153" spans="1:24" ht="12.75" hidden="1">
      <c r="A153" s="24">
        <v>1177</v>
      </c>
      <c r="B153" s="24">
        <v>133.39999389648438</v>
      </c>
      <c r="C153" s="24">
        <v>141.5</v>
      </c>
      <c r="D153" s="24">
        <v>9.079977989196777</v>
      </c>
      <c r="E153" s="24">
        <v>9.32974624633789</v>
      </c>
      <c r="F153" s="24">
        <v>27.443945785270344</v>
      </c>
      <c r="G153" s="24" t="s">
        <v>57</v>
      </c>
      <c r="H153" s="24">
        <v>6.069208152395149</v>
      </c>
      <c r="I153" s="24">
        <v>71.96920204887952</v>
      </c>
      <c r="J153" s="24" t="s">
        <v>60</v>
      </c>
      <c r="K153" s="24">
        <v>-0.9251042021811077</v>
      </c>
      <c r="L153" s="24">
        <v>-0.0033539678653602654</v>
      </c>
      <c r="M153" s="24">
        <v>0.21743508003978526</v>
      </c>
      <c r="N153" s="24">
        <v>-0.00031591184811093195</v>
      </c>
      <c r="O153" s="24">
        <v>-0.03740205682472837</v>
      </c>
      <c r="P153" s="24">
        <v>-0.00038360154659634784</v>
      </c>
      <c r="Q153" s="24">
        <v>0.0044129058905505</v>
      </c>
      <c r="R153" s="24">
        <v>-2.542579106127344E-05</v>
      </c>
      <c r="S153" s="24">
        <v>-0.0005098200145901606</v>
      </c>
      <c r="T153" s="24">
        <v>-2.731125211010097E-05</v>
      </c>
      <c r="U153" s="24">
        <v>9.102202307695349E-05</v>
      </c>
      <c r="V153" s="24">
        <v>-2.0161803732507685E-06</v>
      </c>
      <c r="W153" s="24">
        <v>-3.23250078538707E-05</v>
      </c>
      <c r="X153" s="24">
        <v>67.5</v>
      </c>
    </row>
    <row r="154" spans="1:24" ht="12.75" hidden="1">
      <c r="A154" s="24">
        <v>1179</v>
      </c>
      <c r="B154" s="24">
        <v>140.05999755859375</v>
      </c>
      <c r="C154" s="24">
        <v>154.66000366210938</v>
      </c>
      <c r="D154" s="24">
        <v>8.943161964416504</v>
      </c>
      <c r="E154" s="24">
        <v>9.096230506896973</v>
      </c>
      <c r="F154" s="24">
        <v>28.09632183500902</v>
      </c>
      <c r="G154" s="24" t="s">
        <v>58</v>
      </c>
      <c r="H154" s="24">
        <v>2.268109305578676</v>
      </c>
      <c r="I154" s="24">
        <v>74.82810686417243</v>
      </c>
      <c r="J154" s="24" t="s">
        <v>61</v>
      </c>
      <c r="K154" s="24">
        <v>-0.578516224952732</v>
      </c>
      <c r="L154" s="24">
        <v>-0.6164869750058434</v>
      </c>
      <c r="M154" s="24">
        <v>-0.13943712904179928</v>
      </c>
      <c r="N154" s="24">
        <v>-0.030540523379124638</v>
      </c>
      <c r="O154" s="24">
        <v>-0.022832265899994226</v>
      </c>
      <c r="P154" s="24">
        <v>-0.0176812300964461</v>
      </c>
      <c r="Q154" s="24">
        <v>-0.002996274057489879</v>
      </c>
      <c r="R154" s="24">
        <v>-0.00046947368572469923</v>
      </c>
      <c r="S154" s="24">
        <v>-0.00026577752489701233</v>
      </c>
      <c r="T154" s="24">
        <v>-0.0002588313485473628</v>
      </c>
      <c r="U154" s="24">
        <v>-7.297424718638308E-05</v>
      </c>
      <c r="V154" s="24">
        <v>-1.7324610504172835E-05</v>
      </c>
      <c r="W154" s="24">
        <v>-1.5508971450204948E-05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1180</v>
      </c>
      <c r="B156" s="24">
        <v>191.98</v>
      </c>
      <c r="C156" s="24">
        <v>191.58</v>
      </c>
      <c r="D156" s="24">
        <v>8.984697963800764</v>
      </c>
      <c r="E156" s="24">
        <v>9.396949856604493</v>
      </c>
      <c r="F156" s="24">
        <v>38.09737645569158</v>
      </c>
      <c r="G156" s="24" t="s">
        <v>59</v>
      </c>
      <c r="H156" s="24">
        <v>-23.265288307550875</v>
      </c>
      <c r="I156" s="24">
        <v>101.21471169244911</v>
      </c>
      <c r="J156" s="24" t="s">
        <v>73</v>
      </c>
      <c r="K156" s="24">
        <v>2.066023870548787</v>
      </c>
      <c r="M156" s="24" t="s">
        <v>68</v>
      </c>
      <c r="N156" s="24">
        <v>1.4429594272433681</v>
      </c>
      <c r="X156" s="24">
        <v>67.5</v>
      </c>
    </row>
    <row r="157" spans="1:24" ht="12.75" hidden="1">
      <c r="A157" s="24">
        <v>1178</v>
      </c>
      <c r="B157" s="24">
        <v>159.5800018310547</v>
      </c>
      <c r="C157" s="24">
        <v>139.3800048828125</v>
      </c>
      <c r="D157" s="24">
        <v>9.143871307373047</v>
      </c>
      <c r="E157" s="24">
        <v>9.93215274810791</v>
      </c>
      <c r="F157" s="24">
        <v>41.99656724004219</v>
      </c>
      <c r="G157" s="24" t="s">
        <v>56</v>
      </c>
      <c r="H157" s="24">
        <v>17.40278699380127</v>
      </c>
      <c r="I157" s="24">
        <v>109.48278882485596</v>
      </c>
      <c r="J157" s="24" t="s">
        <v>62</v>
      </c>
      <c r="K157" s="24">
        <v>1.0595239224915982</v>
      </c>
      <c r="L157" s="24">
        <v>0.9364399146464905</v>
      </c>
      <c r="M157" s="24">
        <v>0.2508280752231182</v>
      </c>
      <c r="N157" s="24">
        <v>0.032227376436430435</v>
      </c>
      <c r="O157" s="24">
        <v>0.04255210020686936</v>
      </c>
      <c r="P157" s="24">
        <v>0.026863535205725184</v>
      </c>
      <c r="Q157" s="24">
        <v>0.005179587942635459</v>
      </c>
      <c r="R157" s="24">
        <v>0.0004961017405857579</v>
      </c>
      <c r="S157" s="24">
        <v>0.0005582951054996094</v>
      </c>
      <c r="T157" s="24">
        <v>0.00039532015384294723</v>
      </c>
      <c r="U157" s="24">
        <v>0.00011329226999580032</v>
      </c>
      <c r="V157" s="24">
        <v>1.8407047077605122E-05</v>
      </c>
      <c r="W157" s="24">
        <v>3.4816726430269894E-05</v>
      </c>
      <c r="X157" s="24">
        <v>67.5</v>
      </c>
    </row>
    <row r="158" spans="1:24" ht="12.75" hidden="1">
      <c r="A158" s="24">
        <v>1179</v>
      </c>
      <c r="B158" s="24">
        <v>140.05999755859375</v>
      </c>
      <c r="C158" s="24">
        <v>154.66000366210938</v>
      </c>
      <c r="D158" s="24">
        <v>8.943161964416504</v>
      </c>
      <c r="E158" s="24">
        <v>9.096230506896973</v>
      </c>
      <c r="F158" s="24">
        <v>28.538244962688157</v>
      </c>
      <c r="G158" s="24" t="s">
        <v>57</v>
      </c>
      <c r="H158" s="24">
        <v>3.445070162516174</v>
      </c>
      <c r="I158" s="24">
        <v>76.00506772110992</v>
      </c>
      <c r="J158" s="24" t="s">
        <v>60</v>
      </c>
      <c r="K158" s="24">
        <v>-1.0283365034230716</v>
      </c>
      <c r="L158" s="24">
        <v>-0.005094878929816133</v>
      </c>
      <c r="M158" s="24">
        <v>0.24274228712841794</v>
      </c>
      <c r="N158" s="24">
        <v>-0.0003333271162624412</v>
      </c>
      <c r="O158" s="24">
        <v>-0.04140766262943206</v>
      </c>
      <c r="P158" s="24">
        <v>-0.0005827782916678047</v>
      </c>
      <c r="Q158" s="24">
        <v>0.00497664283078446</v>
      </c>
      <c r="R158" s="24">
        <v>-2.6837399426318657E-05</v>
      </c>
      <c r="S158" s="24">
        <v>-0.0005507165643345523</v>
      </c>
      <c r="T158" s="24">
        <v>-4.1493451062992815E-05</v>
      </c>
      <c r="U158" s="24">
        <v>0.00010602578703641852</v>
      </c>
      <c r="V158" s="24">
        <v>-2.128604504453103E-06</v>
      </c>
      <c r="W158" s="24">
        <v>-3.451486179379659E-05</v>
      </c>
      <c r="X158" s="24">
        <v>67.5</v>
      </c>
    </row>
    <row r="159" spans="1:24" ht="12.75" hidden="1">
      <c r="A159" s="24">
        <v>1177</v>
      </c>
      <c r="B159" s="24">
        <v>133.39999389648438</v>
      </c>
      <c r="C159" s="24">
        <v>141.5</v>
      </c>
      <c r="D159" s="24">
        <v>9.079977989196777</v>
      </c>
      <c r="E159" s="24">
        <v>9.32974624633789</v>
      </c>
      <c r="F159" s="24">
        <v>29.19618220909596</v>
      </c>
      <c r="G159" s="24" t="s">
        <v>58</v>
      </c>
      <c r="H159" s="24">
        <v>10.664285631793021</v>
      </c>
      <c r="I159" s="24">
        <v>76.5642795282774</v>
      </c>
      <c r="J159" s="24" t="s">
        <v>61</v>
      </c>
      <c r="K159" s="24">
        <v>-0.25517636657730103</v>
      </c>
      <c r="L159" s="24">
        <v>-0.9364260547164506</v>
      </c>
      <c r="M159" s="24">
        <v>-0.06317361284427958</v>
      </c>
      <c r="N159" s="24">
        <v>-0.03222565259244498</v>
      </c>
      <c r="O159" s="24">
        <v>-0.00980238275025959</v>
      </c>
      <c r="P159" s="24">
        <v>-0.02685721305742644</v>
      </c>
      <c r="Q159" s="24">
        <v>-0.001435673148838642</v>
      </c>
      <c r="R159" s="24">
        <v>-0.0004953753031836073</v>
      </c>
      <c r="S159" s="24">
        <v>-9.167709960708215E-05</v>
      </c>
      <c r="T159" s="24">
        <v>-0.0003931365126178113</v>
      </c>
      <c r="U159" s="24">
        <v>-3.992080815952184E-05</v>
      </c>
      <c r="V159" s="24">
        <v>-1.8283556136069187E-05</v>
      </c>
      <c r="W159" s="24">
        <v>-4.574795588370556E-06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1180</v>
      </c>
      <c r="B161" s="100">
        <v>191.98</v>
      </c>
      <c r="C161" s="100">
        <v>191.58</v>
      </c>
      <c r="D161" s="100">
        <v>8.984697963800764</v>
      </c>
      <c r="E161" s="100">
        <v>9.396949856604493</v>
      </c>
      <c r="F161" s="100">
        <v>38.8466697325218</v>
      </c>
      <c r="G161" s="100" t="s">
        <v>59</v>
      </c>
      <c r="H161" s="100">
        <v>-21.27461309463527</v>
      </c>
      <c r="I161" s="100">
        <v>103.20538690536472</v>
      </c>
      <c r="J161" s="100" t="s">
        <v>73</v>
      </c>
      <c r="K161" s="100">
        <v>4.011153559392049</v>
      </c>
      <c r="M161" s="100" t="s">
        <v>68</v>
      </c>
      <c r="N161" s="100">
        <v>2.226556902459166</v>
      </c>
      <c r="X161" s="100">
        <v>67.5</v>
      </c>
    </row>
    <row r="162" spans="1:24" s="100" customFormat="1" ht="12.75">
      <c r="A162" s="100">
        <v>1179</v>
      </c>
      <c r="B162" s="100">
        <v>140.05999755859375</v>
      </c>
      <c r="C162" s="100">
        <v>154.66000366210938</v>
      </c>
      <c r="D162" s="100">
        <v>8.943161964416504</v>
      </c>
      <c r="E162" s="100">
        <v>9.096230506896973</v>
      </c>
      <c r="F162" s="100">
        <v>37.790589031664084</v>
      </c>
      <c r="G162" s="100" t="s">
        <v>56</v>
      </c>
      <c r="H162" s="100">
        <v>28.086565757670826</v>
      </c>
      <c r="I162" s="100">
        <v>100.64656331626458</v>
      </c>
      <c r="J162" s="100" t="s">
        <v>62</v>
      </c>
      <c r="K162" s="100">
        <v>1.8584992313040256</v>
      </c>
      <c r="L162" s="100">
        <v>0.5968967172930608</v>
      </c>
      <c r="M162" s="100">
        <v>0.4399754455501258</v>
      </c>
      <c r="N162" s="100">
        <v>0.03635550996410008</v>
      </c>
      <c r="O162" s="100">
        <v>0.0746406584031379</v>
      </c>
      <c r="P162" s="100">
        <v>0.01712323033463355</v>
      </c>
      <c r="Q162" s="100">
        <v>0.009085558834697981</v>
      </c>
      <c r="R162" s="100">
        <v>0.0005596726787215519</v>
      </c>
      <c r="S162" s="100">
        <v>0.0009793117388057257</v>
      </c>
      <c r="T162" s="100">
        <v>0.00025201448789840343</v>
      </c>
      <c r="U162" s="100">
        <v>0.00019871494309277887</v>
      </c>
      <c r="V162" s="100">
        <v>2.0757036139507766E-05</v>
      </c>
      <c r="W162" s="100">
        <v>6.106816645546358E-05</v>
      </c>
      <c r="X162" s="100">
        <v>67.5</v>
      </c>
    </row>
    <row r="163" spans="1:24" s="100" customFormat="1" ht="12.75">
      <c r="A163" s="100">
        <v>1177</v>
      </c>
      <c r="B163" s="100">
        <v>133.39999389648438</v>
      </c>
      <c r="C163" s="100">
        <v>141.5</v>
      </c>
      <c r="D163" s="100">
        <v>9.079977989196777</v>
      </c>
      <c r="E163" s="100">
        <v>9.32974624633789</v>
      </c>
      <c r="F163" s="100">
        <v>29.19618220909596</v>
      </c>
      <c r="G163" s="100" t="s">
        <v>57</v>
      </c>
      <c r="H163" s="100">
        <v>10.664285631793021</v>
      </c>
      <c r="I163" s="100">
        <v>76.5642795282774</v>
      </c>
      <c r="J163" s="100" t="s">
        <v>60</v>
      </c>
      <c r="K163" s="100">
        <v>-1.233853033144462</v>
      </c>
      <c r="L163" s="100">
        <v>-0.0032470424511631853</v>
      </c>
      <c r="M163" s="100">
        <v>0.2883395014247908</v>
      </c>
      <c r="N163" s="100">
        <v>-0.0003760199653181832</v>
      </c>
      <c r="O163" s="100">
        <v>-0.05015265859193693</v>
      </c>
      <c r="P163" s="100">
        <v>-0.0003713046310226765</v>
      </c>
      <c r="Q163" s="100">
        <v>0.005772045679999104</v>
      </c>
      <c r="R163" s="100">
        <v>-3.0259732685385615E-05</v>
      </c>
      <c r="S163" s="100">
        <v>-0.000705466886047214</v>
      </c>
      <c r="T163" s="100">
        <v>-2.6434856451792757E-05</v>
      </c>
      <c r="U163" s="100">
        <v>0.00011368010308568984</v>
      </c>
      <c r="V163" s="100">
        <v>-2.401336099499998E-06</v>
      </c>
      <c r="W163" s="100">
        <v>-4.537412196568235E-05</v>
      </c>
      <c r="X163" s="100">
        <v>67.5</v>
      </c>
    </row>
    <row r="164" spans="1:24" s="100" customFormat="1" ht="12.75">
      <c r="A164" s="100">
        <v>1178</v>
      </c>
      <c r="B164" s="100">
        <v>159.5800018310547</v>
      </c>
      <c r="C164" s="100">
        <v>139.3800048828125</v>
      </c>
      <c r="D164" s="100">
        <v>9.143871307373047</v>
      </c>
      <c r="E164" s="100">
        <v>9.93215274810791</v>
      </c>
      <c r="F164" s="100">
        <v>32.18594302073721</v>
      </c>
      <c r="G164" s="100" t="s">
        <v>58</v>
      </c>
      <c r="H164" s="100">
        <v>-8.172981937571635</v>
      </c>
      <c r="I164" s="100">
        <v>83.90701989348305</v>
      </c>
      <c r="J164" s="100" t="s">
        <v>61</v>
      </c>
      <c r="K164" s="100">
        <v>-1.3898295166522638</v>
      </c>
      <c r="L164" s="100">
        <v>-0.5968878854781294</v>
      </c>
      <c r="M164" s="100">
        <v>-0.33232322309031426</v>
      </c>
      <c r="N164" s="100">
        <v>-0.03635356535108299</v>
      </c>
      <c r="O164" s="100">
        <v>-0.05528054561068056</v>
      </c>
      <c r="P164" s="100">
        <v>-0.017119204127642607</v>
      </c>
      <c r="Q164" s="100">
        <v>-0.007016471193325191</v>
      </c>
      <c r="R164" s="100">
        <v>-0.0005588540559798833</v>
      </c>
      <c r="S164" s="100">
        <v>-0.0006792407190779576</v>
      </c>
      <c r="T164" s="100">
        <v>-0.00025062422164481157</v>
      </c>
      <c r="U164" s="100">
        <v>-0.00016298608152475253</v>
      </c>
      <c r="V164" s="100">
        <v>-2.0617665586435087E-05</v>
      </c>
      <c r="W164" s="100">
        <v>-4.0871873092330756E-05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1180</v>
      </c>
      <c r="B166" s="24">
        <v>191.98</v>
      </c>
      <c r="C166" s="24">
        <v>191.58</v>
      </c>
      <c r="D166" s="24">
        <v>8.984697963800764</v>
      </c>
      <c r="E166" s="24">
        <v>9.396949856604493</v>
      </c>
      <c r="F166" s="24">
        <v>38.09737645569158</v>
      </c>
      <c r="G166" s="24" t="s">
        <v>59</v>
      </c>
      <c r="H166" s="24">
        <v>-23.265288307550875</v>
      </c>
      <c r="I166" s="24">
        <v>101.21471169244911</v>
      </c>
      <c r="J166" s="24" t="s">
        <v>73</v>
      </c>
      <c r="K166" s="24">
        <v>2.804887432189401</v>
      </c>
      <c r="M166" s="24" t="s">
        <v>68</v>
      </c>
      <c r="N166" s="24">
        <v>2.0399542156402424</v>
      </c>
      <c r="X166" s="24">
        <v>67.5</v>
      </c>
    </row>
    <row r="167" spans="1:24" ht="12.75" hidden="1">
      <c r="A167" s="24">
        <v>1179</v>
      </c>
      <c r="B167" s="24">
        <v>140.05999755859375</v>
      </c>
      <c r="C167" s="24">
        <v>154.66000366210938</v>
      </c>
      <c r="D167" s="24">
        <v>8.943161964416504</v>
      </c>
      <c r="E167" s="24">
        <v>9.096230506896973</v>
      </c>
      <c r="F167" s="24">
        <v>37.790589031664084</v>
      </c>
      <c r="G167" s="24" t="s">
        <v>56</v>
      </c>
      <c r="H167" s="24">
        <v>28.086565757670826</v>
      </c>
      <c r="I167" s="24">
        <v>100.64656331626458</v>
      </c>
      <c r="J167" s="24" t="s">
        <v>62</v>
      </c>
      <c r="K167" s="24">
        <v>1.1591831785898195</v>
      </c>
      <c r="L167" s="24">
        <v>1.1753761732969112</v>
      </c>
      <c r="M167" s="24">
        <v>0.27442144995437673</v>
      </c>
      <c r="N167" s="24">
        <v>0.03206654262417316</v>
      </c>
      <c r="O167" s="24">
        <v>0.04655484836450667</v>
      </c>
      <c r="P167" s="24">
        <v>0.03371793958841216</v>
      </c>
      <c r="Q167" s="24">
        <v>0.005666834366004607</v>
      </c>
      <c r="R167" s="24">
        <v>0.0004936697834014255</v>
      </c>
      <c r="S167" s="24">
        <v>0.0006108500538150537</v>
      </c>
      <c r="T167" s="24">
        <v>0.0004961790235208208</v>
      </c>
      <c r="U167" s="24">
        <v>0.00012394518143874492</v>
      </c>
      <c r="V167" s="24">
        <v>1.831960381023875E-05</v>
      </c>
      <c r="W167" s="24">
        <v>3.8097750321783456E-05</v>
      </c>
      <c r="X167" s="24">
        <v>67.5</v>
      </c>
    </row>
    <row r="168" spans="1:24" ht="12.75" hidden="1">
      <c r="A168" s="24">
        <v>1178</v>
      </c>
      <c r="B168" s="24">
        <v>159.5800018310547</v>
      </c>
      <c r="C168" s="24">
        <v>139.3800048828125</v>
      </c>
      <c r="D168" s="24">
        <v>9.143871307373047</v>
      </c>
      <c r="E168" s="24">
        <v>9.93215274810791</v>
      </c>
      <c r="F168" s="24">
        <v>34.29114817955937</v>
      </c>
      <c r="G168" s="24" t="s">
        <v>57</v>
      </c>
      <c r="H168" s="24">
        <v>-2.6848254766176893</v>
      </c>
      <c r="I168" s="24">
        <v>89.395176354437</v>
      </c>
      <c r="J168" s="24" t="s">
        <v>60</v>
      </c>
      <c r="K168" s="24">
        <v>-0.794855697481538</v>
      </c>
      <c r="L168" s="24">
        <v>-0.0063946771963381555</v>
      </c>
      <c r="M168" s="24">
        <v>0.1858887661228109</v>
      </c>
      <c r="N168" s="24">
        <v>-0.0003313835650654405</v>
      </c>
      <c r="O168" s="24">
        <v>-0.03228611022833064</v>
      </c>
      <c r="P168" s="24">
        <v>-0.00073152406454712</v>
      </c>
      <c r="Q168" s="24">
        <v>0.003727861124054096</v>
      </c>
      <c r="R168" s="24">
        <v>-2.6683384398313302E-05</v>
      </c>
      <c r="S168" s="24">
        <v>-0.0004523539843644043</v>
      </c>
      <c r="T168" s="24">
        <v>-5.2090228939604915E-05</v>
      </c>
      <c r="U168" s="24">
        <v>7.389403989183655E-05</v>
      </c>
      <c r="V168" s="24">
        <v>-2.11548740956708E-06</v>
      </c>
      <c r="W168" s="24">
        <v>-2.904846367776202E-05</v>
      </c>
      <c r="X168" s="24">
        <v>67.5</v>
      </c>
    </row>
    <row r="169" spans="1:24" ht="12.75" hidden="1">
      <c r="A169" s="24">
        <v>1177</v>
      </c>
      <c r="B169" s="24">
        <v>133.39999389648438</v>
      </c>
      <c r="C169" s="24">
        <v>141.5</v>
      </c>
      <c r="D169" s="24">
        <v>9.079977989196777</v>
      </c>
      <c r="E169" s="24">
        <v>9.32974624633789</v>
      </c>
      <c r="F169" s="24">
        <v>27.443945785270344</v>
      </c>
      <c r="G169" s="24" t="s">
        <v>58</v>
      </c>
      <c r="H169" s="24">
        <v>6.069208152395149</v>
      </c>
      <c r="I169" s="24">
        <v>71.96920204887952</v>
      </c>
      <c r="J169" s="24" t="s">
        <v>61</v>
      </c>
      <c r="K169" s="24">
        <v>-0.843747629156216</v>
      </c>
      <c r="L169" s="24">
        <v>-1.1753587779302308</v>
      </c>
      <c r="M169" s="24">
        <v>-0.20187248159271587</v>
      </c>
      <c r="N169" s="24">
        <v>-0.03206483027868257</v>
      </c>
      <c r="O169" s="24">
        <v>-0.03354043816896692</v>
      </c>
      <c r="P169" s="24">
        <v>-0.03371000330214758</v>
      </c>
      <c r="Q169" s="24">
        <v>-0.004268028019061844</v>
      </c>
      <c r="R169" s="24">
        <v>-0.0004929481230724611</v>
      </c>
      <c r="S169" s="24">
        <v>-0.0004105041547603414</v>
      </c>
      <c r="T169" s="24">
        <v>-0.000493437160569707</v>
      </c>
      <c r="U169" s="24">
        <v>-9.950918987886027E-05</v>
      </c>
      <c r="V169" s="24">
        <v>-1.819704912297808E-05</v>
      </c>
      <c r="W169" s="24">
        <v>-2.4650057556579704E-05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1180</v>
      </c>
      <c r="B171" s="24">
        <v>166.36</v>
      </c>
      <c r="C171" s="24">
        <v>179.06</v>
      </c>
      <c r="D171" s="24">
        <v>9.257063178513773</v>
      </c>
      <c r="E171" s="24">
        <v>9.20712261336502</v>
      </c>
      <c r="F171" s="24">
        <v>38.12430872114945</v>
      </c>
      <c r="G171" s="24" t="s">
        <v>59</v>
      </c>
      <c r="H171" s="24">
        <v>-0.6593369637804187</v>
      </c>
      <c r="I171" s="24">
        <v>98.2006630362196</v>
      </c>
      <c r="J171" s="24" t="s">
        <v>73</v>
      </c>
      <c r="K171" s="24">
        <v>1.3391620403393847</v>
      </c>
      <c r="M171" s="24" t="s">
        <v>68</v>
      </c>
      <c r="N171" s="24">
        <v>0.8188706631265765</v>
      </c>
      <c r="X171" s="24">
        <v>67.5</v>
      </c>
    </row>
    <row r="172" spans="1:24" ht="12.75" hidden="1">
      <c r="A172" s="24">
        <v>1177</v>
      </c>
      <c r="B172" s="24">
        <v>127.86000061035156</v>
      </c>
      <c r="C172" s="24">
        <v>139.05999755859375</v>
      </c>
      <c r="D172" s="24">
        <v>9.38032054901123</v>
      </c>
      <c r="E172" s="24">
        <v>9.41871452331543</v>
      </c>
      <c r="F172" s="24">
        <v>33.519178034332725</v>
      </c>
      <c r="G172" s="24" t="s">
        <v>56</v>
      </c>
      <c r="H172" s="24">
        <v>24.706693587531674</v>
      </c>
      <c r="I172" s="24">
        <v>85.06669419788324</v>
      </c>
      <c r="J172" s="24" t="s">
        <v>62</v>
      </c>
      <c r="K172" s="24">
        <v>0.998098230772255</v>
      </c>
      <c r="L172" s="24">
        <v>0.528305283971973</v>
      </c>
      <c r="M172" s="24">
        <v>0.2362861965544938</v>
      </c>
      <c r="N172" s="24">
        <v>0.07849942600905764</v>
      </c>
      <c r="O172" s="24">
        <v>0.04008566927743805</v>
      </c>
      <c r="P172" s="24">
        <v>0.015155589141541682</v>
      </c>
      <c r="Q172" s="24">
        <v>0.0048794079790479795</v>
      </c>
      <c r="R172" s="24">
        <v>0.0012083859746046593</v>
      </c>
      <c r="S172" s="24">
        <v>0.0005259573469876812</v>
      </c>
      <c r="T172" s="24">
        <v>0.00022302309671376824</v>
      </c>
      <c r="U172" s="24">
        <v>0.00010672500024201215</v>
      </c>
      <c r="V172" s="24">
        <v>4.4846748039655396E-05</v>
      </c>
      <c r="W172" s="24">
        <v>3.27964255501115E-05</v>
      </c>
      <c r="X172" s="24">
        <v>67.5</v>
      </c>
    </row>
    <row r="173" spans="1:24" ht="12.75" hidden="1">
      <c r="A173" s="24">
        <v>1178</v>
      </c>
      <c r="B173" s="24">
        <v>146.72000122070312</v>
      </c>
      <c r="C173" s="24">
        <v>138.02000427246094</v>
      </c>
      <c r="D173" s="24">
        <v>9.168924331665039</v>
      </c>
      <c r="E173" s="24">
        <v>9.847635269165039</v>
      </c>
      <c r="F173" s="24">
        <v>29.408346726912313</v>
      </c>
      <c r="G173" s="24" t="s">
        <v>57</v>
      </c>
      <c r="H173" s="24">
        <v>-2.8047532457788122</v>
      </c>
      <c r="I173" s="24">
        <v>76.41524797492431</v>
      </c>
      <c r="J173" s="24" t="s">
        <v>60</v>
      </c>
      <c r="K173" s="24">
        <v>0.07864738353751088</v>
      </c>
      <c r="L173" s="24">
        <v>-0.0028732954546062685</v>
      </c>
      <c r="M173" s="24">
        <v>-0.02129454842384886</v>
      </c>
      <c r="N173" s="24">
        <v>-0.0008114187066088625</v>
      </c>
      <c r="O173" s="24">
        <v>0.002727546799728518</v>
      </c>
      <c r="P173" s="24">
        <v>-0.0003288072661525811</v>
      </c>
      <c r="Q173" s="24">
        <v>-0.0005670981336581504</v>
      </c>
      <c r="R173" s="24">
        <v>-6.524127332999103E-05</v>
      </c>
      <c r="S173" s="24">
        <v>2.735423764745894E-07</v>
      </c>
      <c r="T173" s="24">
        <v>-2.3423762407806317E-05</v>
      </c>
      <c r="U173" s="24">
        <v>-2.076411145364918E-05</v>
      </c>
      <c r="V173" s="24">
        <v>-5.149129957627234E-06</v>
      </c>
      <c r="W173" s="24">
        <v>-1.0757381802274789E-06</v>
      </c>
      <c r="X173" s="24">
        <v>67.5</v>
      </c>
    </row>
    <row r="174" spans="1:24" ht="12.75" hidden="1">
      <c r="A174" s="24">
        <v>1179</v>
      </c>
      <c r="B174" s="24">
        <v>145.17999267578125</v>
      </c>
      <c r="C174" s="24">
        <v>164.27999877929688</v>
      </c>
      <c r="D174" s="24">
        <v>9.226181983947754</v>
      </c>
      <c r="E174" s="24">
        <v>9.328577995300293</v>
      </c>
      <c r="F174" s="24">
        <v>29.63657132242236</v>
      </c>
      <c r="G174" s="24" t="s">
        <v>58</v>
      </c>
      <c r="H174" s="24">
        <v>-1.1545811666384793</v>
      </c>
      <c r="I174" s="24">
        <v>76.52541150914277</v>
      </c>
      <c r="J174" s="24" t="s">
        <v>61</v>
      </c>
      <c r="K174" s="24">
        <v>-0.994994807691683</v>
      </c>
      <c r="L174" s="24">
        <v>-0.5282974704141007</v>
      </c>
      <c r="M174" s="24">
        <v>-0.23532468822801664</v>
      </c>
      <c r="N174" s="24">
        <v>-0.07849523223377379</v>
      </c>
      <c r="O174" s="24">
        <v>-0.03999276646939333</v>
      </c>
      <c r="P174" s="24">
        <v>-0.015152021911578053</v>
      </c>
      <c r="Q174" s="24">
        <v>-0.004846341087129395</v>
      </c>
      <c r="R174" s="24">
        <v>-0.0012066234872053227</v>
      </c>
      <c r="S174" s="24">
        <v>-0.000525957275855072</v>
      </c>
      <c r="T174" s="24">
        <v>-0.0002217896053075109</v>
      </c>
      <c r="U174" s="24">
        <v>-0.00010468561196362148</v>
      </c>
      <c r="V174" s="24">
        <v>-4.455016577311246E-05</v>
      </c>
      <c r="W174" s="24">
        <v>-3.277877844324903E-05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1180</v>
      </c>
      <c r="B176" s="24">
        <v>166.36</v>
      </c>
      <c r="C176" s="24">
        <v>179.06</v>
      </c>
      <c r="D176" s="24">
        <v>9.257063178513773</v>
      </c>
      <c r="E176" s="24">
        <v>9.20712261336502</v>
      </c>
      <c r="F176" s="24">
        <v>33.9149864093547</v>
      </c>
      <c r="G176" s="24" t="s">
        <v>59</v>
      </c>
      <c r="H176" s="24">
        <v>-11.501716952222978</v>
      </c>
      <c r="I176" s="24">
        <v>87.35828304777704</v>
      </c>
      <c r="J176" s="24" t="s">
        <v>73</v>
      </c>
      <c r="K176" s="24">
        <v>1.382529917805603</v>
      </c>
      <c r="M176" s="24" t="s">
        <v>68</v>
      </c>
      <c r="N176" s="24">
        <v>1.0981569402985747</v>
      </c>
      <c r="X176" s="24">
        <v>67.5</v>
      </c>
    </row>
    <row r="177" spans="1:24" ht="12.75" hidden="1">
      <c r="A177" s="24">
        <v>1177</v>
      </c>
      <c r="B177" s="24">
        <v>127.86000061035156</v>
      </c>
      <c r="C177" s="24">
        <v>139.05999755859375</v>
      </c>
      <c r="D177" s="24">
        <v>9.38032054901123</v>
      </c>
      <c r="E177" s="24">
        <v>9.41871452331543</v>
      </c>
      <c r="F177" s="24">
        <v>33.519178034332725</v>
      </c>
      <c r="G177" s="24" t="s">
        <v>56</v>
      </c>
      <c r="H177" s="24">
        <v>24.706693587531674</v>
      </c>
      <c r="I177" s="24">
        <v>85.06669419788324</v>
      </c>
      <c r="J177" s="24" t="s">
        <v>62</v>
      </c>
      <c r="K177" s="24">
        <v>0.6837924631373553</v>
      </c>
      <c r="L177" s="24">
        <v>0.9385551221627086</v>
      </c>
      <c r="M177" s="24">
        <v>0.16187897695163334</v>
      </c>
      <c r="N177" s="24">
        <v>0.07984475461127309</v>
      </c>
      <c r="O177" s="24">
        <v>0.027462360401568534</v>
      </c>
      <c r="P177" s="24">
        <v>0.02692430796187834</v>
      </c>
      <c r="Q177" s="24">
        <v>0.0033428719622064424</v>
      </c>
      <c r="R177" s="24">
        <v>0.001229087730613465</v>
      </c>
      <c r="S177" s="24">
        <v>0.0003603476555115172</v>
      </c>
      <c r="T177" s="24">
        <v>0.00039620278222122156</v>
      </c>
      <c r="U177" s="24">
        <v>7.31158154287144E-05</v>
      </c>
      <c r="V177" s="24">
        <v>4.561527564050793E-05</v>
      </c>
      <c r="W177" s="24">
        <v>2.2473153530444122E-05</v>
      </c>
      <c r="X177" s="24">
        <v>67.5</v>
      </c>
    </row>
    <row r="178" spans="1:24" ht="12.75" hidden="1">
      <c r="A178" s="24">
        <v>1179</v>
      </c>
      <c r="B178" s="24">
        <v>145.17999267578125</v>
      </c>
      <c r="C178" s="24">
        <v>164.27999877929688</v>
      </c>
      <c r="D178" s="24">
        <v>9.226181983947754</v>
      </c>
      <c r="E178" s="24">
        <v>9.328577995300293</v>
      </c>
      <c r="F178" s="24">
        <v>29.20077408861628</v>
      </c>
      <c r="G178" s="24" t="s">
        <v>57</v>
      </c>
      <c r="H178" s="24">
        <v>-2.279865272169431</v>
      </c>
      <c r="I178" s="24">
        <v>75.40012740361182</v>
      </c>
      <c r="J178" s="24" t="s">
        <v>60</v>
      </c>
      <c r="K178" s="24">
        <v>-0.35696280213016096</v>
      </c>
      <c r="L178" s="24">
        <v>-0.0051056505499658756</v>
      </c>
      <c r="M178" s="24">
        <v>0.08293144010110456</v>
      </c>
      <c r="N178" s="24">
        <v>-0.0008254371676199676</v>
      </c>
      <c r="O178" s="24">
        <v>-0.014587819916218459</v>
      </c>
      <c r="P178" s="24">
        <v>-0.0005841574260529236</v>
      </c>
      <c r="Q178" s="24">
        <v>0.0016366023943999858</v>
      </c>
      <c r="R178" s="24">
        <v>-6.638742521683458E-05</v>
      </c>
      <c r="S178" s="24">
        <v>-0.00021157261610811704</v>
      </c>
      <c r="T178" s="24">
        <v>-4.160249480077524E-05</v>
      </c>
      <c r="U178" s="24">
        <v>3.0638404972417295E-05</v>
      </c>
      <c r="V178" s="24">
        <v>-5.243621284838118E-06</v>
      </c>
      <c r="W178" s="24">
        <v>-1.3794384602649782E-05</v>
      </c>
      <c r="X178" s="24">
        <v>67.5</v>
      </c>
    </row>
    <row r="179" spans="1:24" ht="12.75" hidden="1">
      <c r="A179" s="24">
        <v>1178</v>
      </c>
      <c r="B179" s="24">
        <v>146.72000122070312</v>
      </c>
      <c r="C179" s="24">
        <v>138.02000427246094</v>
      </c>
      <c r="D179" s="24">
        <v>9.168924331665039</v>
      </c>
      <c r="E179" s="24">
        <v>9.847635269165039</v>
      </c>
      <c r="F179" s="24">
        <v>34.146560877715075</v>
      </c>
      <c r="G179" s="24" t="s">
        <v>58</v>
      </c>
      <c r="H179" s="24">
        <v>9.507119048645265</v>
      </c>
      <c r="I179" s="24">
        <v>88.72712026934839</v>
      </c>
      <c r="J179" s="24" t="s">
        <v>61</v>
      </c>
      <c r="K179" s="24">
        <v>-0.5832235339377475</v>
      </c>
      <c r="L179" s="24">
        <v>-0.9385412349334038</v>
      </c>
      <c r="M179" s="24">
        <v>-0.13902222635846523</v>
      </c>
      <c r="N179" s="24">
        <v>-0.07984048780172079</v>
      </c>
      <c r="O179" s="24">
        <v>-0.023267504140272965</v>
      </c>
      <c r="P179" s="24">
        <v>-0.026917970193304927</v>
      </c>
      <c r="Q179" s="24">
        <v>-0.0029148457177610937</v>
      </c>
      <c r="R179" s="24">
        <v>-0.0012272935098490648</v>
      </c>
      <c r="S179" s="24">
        <v>-0.00029169755046248576</v>
      </c>
      <c r="T179" s="24">
        <v>-0.00039401253414858285</v>
      </c>
      <c r="U179" s="24">
        <v>-6.638682554959219E-05</v>
      </c>
      <c r="V179" s="24">
        <v>-4.531288787509254E-05</v>
      </c>
      <c r="W179" s="24">
        <v>-1.774140871061517E-05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1180</v>
      </c>
      <c r="B181" s="24">
        <v>166.36</v>
      </c>
      <c r="C181" s="24">
        <v>179.06</v>
      </c>
      <c r="D181" s="24">
        <v>9.257063178513773</v>
      </c>
      <c r="E181" s="24">
        <v>9.20712261336502</v>
      </c>
      <c r="F181" s="24">
        <v>38.12430872114945</v>
      </c>
      <c r="G181" s="24" t="s">
        <v>59</v>
      </c>
      <c r="H181" s="24">
        <v>-0.6593369637804187</v>
      </c>
      <c r="I181" s="24">
        <v>98.2006630362196</v>
      </c>
      <c r="J181" s="24" t="s">
        <v>73</v>
      </c>
      <c r="K181" s="24">
        <v>0.6548725671262042</v>
      </c>
      <c r="M181" s="24" t="s">
        <v>68</v>
      </c>
      <c r="N181" s="24">
        <v>0.35666881516127685</v>
      </c>
      <c r="X181" s="24">
        <v>67.5</v>
      </c>
    </row>
    <row r="182" spans="1:24" ht="12.75" hidden="1">
      <c r="A182" s="24">
        <v>1178</v>
      </c>
      <c r="B182" s="24">
        <v>146.72000122070312</v>
      </c>
      <c r="C182" s="24">
        <v>138.02000427246094</v>
      </c>
      <c r="D182" s="24">
        <v>9.168924331665039</v>
      </c>
      <c r="E182" s="24">
        <v>9.847635269165039</v>
      </c>
      <c r="F182" s="24">
        <v>36.762176797327676</v>
      </c>
      <c r="G182" s="24" t="s">
        <v>56</v>
      </c>
      <c r="H182" s="24">
        <v>16.303588804677076</v>
      </c>
      <c r="I182" s="24">
        <v>95.5235900253802</v>
      </c>
      <c r="J182" s="24" t="s">
        <v>62</v>
      </c>
      <c r="K182" s="24">
        <v>0.7681522276174222</v>
      </c>
      <c r="L182" s="24">
        <v>0.1569603233894149</v>
      </c>
      <c r="M182" s="24">
        <v>0.18184997387028368</v>
      </c>
      <c r="N182" s="24">
        <v>0.07823690655026792</v>
      </c>
      <c r="O182" s="24">
        <v>0.030850397570691468</v>
      </c>
      <c r="P182" s="24">
        <v>0.004502824660696663</v>
      </c>
      <c r="Q182" s="24">
        <v>0.003755296101837505</v>
      </c>
      <c r="R182" s="24">
        <v>0.001204305296281233</v>
      </c>
      <c r="S182" s="24">
        <v>0.00040476741652078883</v>
      </c>
      <c r="T182" s="24">
        <v>6.628009742771799E-05</v>
      </c>
      <c r="U182" s="24">
        <v>8.213970821610368E-05</v>
      </c>
      <c r="V182" s="24">
        <v>4.4688819118378164E-05</v>
      </c>
      <c r="W182" s="24">
        <v>2.5237261603748676E-05</v>
      </c>
      <c r="X182" s="24">
        <v>67.5</v>
      </c>
    </row>
    <row r="183" spans="1:24" ht="12.75" hidden="1">
      <c r="A183" s="24">
        <v>1177</v>
      </c>
      <c r="B183" s="24">
        <v>127.86000061035156</v>
      </c>
      <c r="C183" s="24">
        <v>139.05999755859375</v>
      </c>
      <c r="D183" s="24">
        <v>9.38032054901123</v>
      </c>
      <c r="E183" s="24">
        <v>9.41871452331543</v>
      </c>
      <c r="F183" s="24">
        <v>26.406785201705063</v>
      </c>
      <c r="G183" s="24" t="s">
        <v>57</v>
      </c>
      <c r="H183" s="24">
        <v>6.656497204773075</v>
      </c>
      <c r="I183" s="24">
        <v>67.01649781512464</v>
      </c>
      <c r="J183" s="24" t="s">
        <v>60</v>
      </c>
      <c r="K183" s="24">
        <v>-0.28416062284618127</v>
      </c>
      <c r="L183" s="24">
        <v>-0.0008529893841412539</v>
      </c>
      <c r="M183" s="24">
        <v>0.06534680619591614</v>
      </c>
      <c r="N183" s="24">
        <v>-0.0008090282324107186</v>
      </c>
      <c r="O183" s="24">
        <v>-0.011720823089550471</v>
      </c>
      <c r="P183" s="24">
        <v>-9.759622452458506E-05</v>
      </c>
      <c r="Q183" s="24">
        <v>0.001256987724453456</v>
      </c>
      <c r="R183" s="24">
        <v>-6.504412088841406E-05</v>
      </c>
      <c r="S183" s="24">
        <v>-0.00017869362823118832</v>
      </c>
      <c r="T183" s="24">
        <v>-6.9537947367920976E-06</v>
      </c>
      <c r="U183" s="24">
        <v>2.126291856187043E-05</v>
      </c>
      <c r="V183" s="24">
        <v>-5.135863129073229E-06</v>
      </c>
      <c r="W183" s="24">
        <v>-1.18877228656362E-05</v>
      </c>
      <c r="X183" s="24">
        <v>67.5</v>
      </c>
    </row>
    <row r="184" spans="1:24" ht="12.75" hidden="1">
      <c r="A184" s="24">
        <v>1179</v>
      </c>
      <c r="B184" s="24">
        <v>145.17999267578125</v>
      </c>
      <c r="C184" s="24">
        <v>164.27999877929688</v>
      </c>
      <c r="D184" s="24">
        <v>9.226181983947754</v>
      </c>
      <c r="E184" s="24">
        <v>9.328577995300293</v>
      </c>
      <c r="F184" s="24">
        <v>29.20077408861628</v>
      </c>
      <c r="G184" s="24" t="s">
        <v>58</v>
      </c>
      <c r="H184" s="24">
        <v>-2.279865272169431</v>
      </c>
      <c r="I184" s="24">
        <v>75.40012740361182</v>
      </c>
      <c r="J184" s="24" t="s">
        <v>61</v>
      </c>
      <c r="K184" s="24">
        <v>-0.7136599927257226</v>
      </c>
      <c r="L184" s="24">
        <v>-0.15695800561812784</v>
      </c>
      <c r="M184" s="24">
        <v>-0.1697032937706756</v>
      </c>
      <c r="N184" s="24">
        <v>-0.0782327234593972</v>
      </c>
      <c r="O184" s="24">
        <v>-0.02853715711792586</v>
      </c>
      <c r="P184" s="24">
        <v>-0.004501766864458506</v>
      </c>
      <c r="Q184" s="24">
        <v>-0.0035386764012903587</v>
      </c>
      <c r="R184" s="24">
        <v>-0.0012025475079966205</v>
      </c>
      <c r="S184" s="24">
        <v>-0.0003631876219070353</v>
      </c>
      <c r="T184" s="24">
        <v>-6.591430841468605E-05</v>
      </c>
      <c r="U184" s="24">
        <v>-7.933990143715781E-05</v>
      </c>
      <c r="V184" s="24">
        <v>-4.4392718593419664E-05</v>
      </c>
      <c r="W184" s="24">
        <v>-2.2262107230131595E-05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1180</v>
      </c>
      <c r="B186" s="24">
        <v>166.36</v>
      </c>
      <c r="C186" s="24">
        <v>179.06</v>
      </c>
      <c r="D186" s="24">
        <v>9.257063178513773</v>
      </c>
      <c r="E186" s="24">
        <v>9.20712261336502</v>
      </c>
      <c r="F186" s="24">
        <v>33.386245735491876</v>
      </c>
      <c r="G186" s="24" t="s">
        <v>59</v>
      </c>
      <c r="H186" s="24">
        <v>-12.863648131810308</v>
      </c>
      <c r="I186" s="24">
        <v>85.9963518681897</v>
      </c>
      <c r="J186" s="24" t="s">
        <v>73</v>
      </c>
      <c r="K186" s="24">
        <v>1.116068312784111</v>
      </c>
      <c r="M186" s="24" t="s">
        <v>68</v>
      </c>
      <c r="N186" s="24">
        <v>0.9643471751224137</v>
      </c>
      <c r="X186" s="24">
        <v>67.5</v>
      </c>
    </row>
    <row r="187" spans="1:24" ht="12.75" hidden="1">
      <c r="A187" s="24">
        <v>1178</v>
      </c>
      <c r="B187" s="24">
        <v>146.72000122070312</v>
      </c>
      <c r="C187" s="24">
        <v>138.02000427246094</v>
      </c>
      <c r="D187" s="24">
        <v>9.168924331665039</v>
      </c>
      <c r="E187" s="24">
        <v>9.847635269165039</v>
      </c>
      <c r="F187" s="24">
        <v>36.762176797327676</v>
      </c>
      <c r="G187" s="24" t="s">
        <v>56</v>
      </c>
      <c r="H187" s="24">
        <v>16.303588804677076</v>
      </c>
      <c r="I187" s="24">
        <v>95.5235900253802</v>
      </c>
      <c r="J187" s="24" t="s">
        <v>62</v>
      </c>
      <c r="K187" s="24">
        <v>0.45469267035823113</v>
      </c>
      <c r="L187" s="24">
        <v>0.9436211953583163</v>
      </c>
      <c r="M187" s="24">
        <v>0.10764230326500136</v>
      </c>
      <c r="N187" s="24">
        <v>0.07900756976761082</v>
      </c>
      <c r="O187" s="24">
        <v>0.018261015149135584</v>
      </c>
      <c r="P187" s="24">
        <v>0.027069561441122585</v>
      </c>
      <c r="Q187" s="24">
        <v>0.0022228017774297334</v>
      </c>
      <c r="R187" s="24">
        <v>0.0012161707476114052</v>
      </c>
      <c r="S187" s="24">
        <v>0.00023957835181281914</v>
      </c>
      <c r="T187" s="24">
        <v>0.00039833585565433535</v>
      </c>
      <c r="U187" s="24">
        <v>4.8626871927451124E-05</v>
      </c>
      <c r="V187" s="24">
        <v>4.513709179951236E-05</v>
      </c>
      <c r="W187" s="24">
        <v>1.4942699095067531E-05</v>
      </c>
      <c r="X187" s="24">
        <v>67.5</v>
      </c>
    </row>
    <row r="188" spans="1:24" ht="12.75" hidden="1">
      <c r="A188" s="24">
        <v>1179</v>
      </c>
      <c r="B188" s="24">
        <v>145.17999267578125</v>
      </c>
      <c r="C188" s="24">
        <v>164.27999877929688</v>
      </c>
      <c r="D188" s="24">
        <v>9.226181983947754</v>
      </c>
      <c r="E188" s="24">
        <v>9.328577995300293</v>
      </c>
      <c r="F188" s="24">
        <v>29.63657132242236</v>
      </c>
      <c r="G188" s="24" t="s">
        <v>57</v>
      </c>
      <c r="H188" s="24">
        <v>-1.1545811666384793</v>
      </c>
      <c r="I188" s="24">
        <v>76.52541150914277</v>
      </c>
      <c r="J188" s="24" t="s">
        <v>60</v>
      </c>
      <c r="K188" s="24">
        <v>-0.4501075217947982</v>
      </c>
      <c r="L188" s="24">
        <v>-0.005133463359837863</v>
      </c>
      <c r="M188" s="24">
        <v>0.10672331609586846</v>
      </c>
      <c r="N188" s="24">
        <v>-0.0008169288192977714</v>
      </c>
      <c r="O188" s="24">
        <v>-0.01804791824666136</v>
      </c>
      <c r="P188" s="24">
        <v>-0.0005873350387087911</v>
      </c>
      <c r="Q188" s="24">
        <v>0.002210677519860099</v>
      </c>
      <c r="R188" s="24">
        <v>-6.570648523319469E-05</v>
      </c>
      <c r="S188" s="24">
        <v>-0.00023378721154396155</v>
      </c>
      <c r="T188" s="24">
        <v>-4.1825974724452024E-05</v>
      </c>
      <c r="U188" s="24">
        <v>4.861136891712605E-05</v>
      </c>
      <c r="V188" s="24">
        <v>-5.189927310425992E-06</v>
      </c>
      <c r="W188" s="24">
        <v>-1.446517304898054E-05</v>
      </c>
      <c r="X188" s="24">
        <v>67.5</v>
      </c>
    </row>
    <row r="189" spans="1:24" ht="12.75" hidden="1">
      <c r="A189" s="24">
        <v>1177</v>
      </c>
      <c r="B189" s="24">
        <v>127.86000061035156</v>
      </c>
      <c r="C189" s="24">
        <v>139.05999755859375</v>
      </c>
      <c r="D189" s="24">
        <v>9.38032054901123</v>
      </c>
      <c r="E189" s="24">
        <v>9.41871452331543</v>
      </c>
      <c r="F189" s="24">
        <v>30.849972359582516</v>
      </c>
      <c r="G189" s="24" t="s">
        <v>58</v>
      </c>
      <c r="H189" s="24">
        <v>17.9326461257276</v>
      </c>
      <c r="I189" s="24">
        <v>78.29264673607916</v>
      </c>
      <c r="J189" s="24" t="s">
        <v>61</v>
      </c>
      <c r="K189" s="24">
        <v>0.06440996274835405</v>
      </c>
      <c r="L189" s="24">
        <v>-0.9436072317884127</v>
      </c>
      <c r="M189" s="24">
        <v>0.014035642261609043</v>
      </c>
      <c r="N189" s="24">
        <v>-0.07900334618158962</v>
      </c>
      <c r="O189" s="24">
        <v>0.0027816040765693494</v>
      </c>
      <c r="P189" s="24">
        <v>-0.027063188913485706</v>
      </c>
      <c r="Q189" s="24">
        <v>0.00023184616651992246</v>
      </c>
      <c r="R189" s="24">
        <v>-0.0012143944767430328</v>
      </c>
      <c r="S189" s="24">
        <v>5.235767733433097E-05</v>
      </c>
      <c r="T189" s="24">
        <v>-0.0003961338684563856</v>
      </c>
      <c r="U189" s="24">
        <v>1.2277969912837689E-06</v>
      </c>
      <c r="V189" s="24">
        <v>-4.483772642128613E-05</v>
      </c>
      <c r="W189" s="24">
        <v>3.74740242151534E-06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1180</v>
      </c>
      <c r="B191" s="100">
        <v>166.36</v>
      </c>
      <c r="C191" s="100">
        <v>179.06</v>
      </c>
      <c r="D191" s="100">
        <v>9.257063178513773</v>
      </c>
      <c r="E191" s="100">
        <v>9.20712261336502</v>
      </c>
      <c r="F191" s="100">
        <v>33.9149864093547</v>
      </c>
      <c r="G191" s="100" t="s">
        <v>59</v>
      </c>
      <c r="H191" s="100">
        <v>-11.501716952222978</v>
      </c>
      <c r="I191" s="100">
        <v>87.35828304777704</v>
      </c>
      <c r="J191" s="100" t="s">
        <v>73</v>
      </c>
      <c r="K191" s="100">
        <v>1.9835418965450184</v>
      </c>
      <c r="M191" s="100" t="s">
        <v>68</v>
      </c>
      <c r="N191" s="100">
        <v>1.0423841778637915</v>
      </c>
      <c r="X191" s="100">
        <v>67.5</v>
      </c>
    </row>
    <row r="192" spans="1:24" s="100" customFormat="1" ht="12.75">
      <c r="A192" s="100">
        <v>1179</v>
      </c>
      <c r="B192" s="100">
        <v>145.17999267578125</v>
      </c>
      <c r="C192" s="100">
        <v>164.27999877929688</v>
      </c>
      <c r="D192" s="100">
        <v>9.226181983947754</v>
      </c>
      <c r="E192" s="100">
        <v>9.328577995300293</v>
      </c>
      <c r="F192" s="100">
        <v>36.58027031072835</v>
      </c>
      <c r="G192" s="100" t="s">
        <v>56</v>
      </c>
      <c r="H192" s="100">
        <v>16.774936276349692</v>
      </c>
      <c r="I192" s="100">
        <v>94.45492895213094</v>
      </c>
      <c r="J192" s="100" t="s">
        <v>62</v>
      </c>
      <c r="K192" s="100">
        <v>1.359702222737737</v>
      </c>
      <c r="L192" s="100">
        <v>0.14742972271942928</v>
      </c>
      <c r="M192" s="100">
        <v>0.3218918315950959</v>
      </c>
      <c r="N192" s="100">
        <v>0.07972289228107764</v>
      </c>
      <c r="O192" s="100">
        <v>0.05460794553800156</v>
      </c>
      <c r="P192" s="100">
        <v>0.004229397192387404</v>
      </c>
      <c r="Q192" s="100">
        <v>0.006647124879305625</v>
      </c>
      <c r="R192" s="100">
        <v>0.0012271609484565795</v>
      </c>
      <c r="S192" s="100">
        <v>0.0007164449776301881</v>
      </c>
      <c r="T192" s="100">
        <v>6.228198880133547E-05</v>
      </c>
      <c r="U192" s="100">
        <v>0.00014537672204441768</v>
      </c>
      <c r="V192" s="100">
        <v>4.55273241364816E-05</v>
      </c>
      <c r="W192" s="100">
        <v>4.4670060240019676E-05</v>
      </c>
      <c r="X192" s="100">
        <v>67.5</v>
      </c>
    </row>
    <row r="193" spans="1:24" s="100" customFormat="1" ht="12.75">
      <c r="A193" s="100">
        <v>1177</v>
      </c>
      <c r="B193" s="100">
        <v>127.86000061035156</v>
      </c>
      <c r="C193" s="100">
        <v>139.05999755859375</v>
      </c>
      <c r="D193" s="100">
        <v>9.38032054901123</v>
      </c>
      <c r="E193" s="100">
        <v>9.41871452331543</v>
      </c>
      <c r="F193" s="100">
        <v>30.849972359582516</v>
      </c>
      <c r="G193" s="100" t="s">
        <v>57</v>
      </c>
      <c r="H193" s="100">
        <v>17.9326461257276</v>
      </c>
      <c r="I193" s="100">
        <v>78.29264673607916</v>
      </c>
      <c r="J193" s="100" t="s">
        <v>60</v>
      </c>
      <c r="K193" s="100">
        <v>-1.1350283477307301</v>
      </c>
      <c r="L193" s="100">
        <v>-0.0008012575160709479</v>
      </c>
      <c r="M193" s="100">
        <v>0.2666709723528475</v>
      </c>
      <c r="N193" s="100">
        <v>-0.0008247358394062515</v>
      </c>
      <c r="O193" s="100">
        <v>-0.04590630729362505</v>
      </c>
      <c r="P193" s="100">
        <v>-9.153267145912894E-05</v>
      </c>
      <c r="Q193" s="100">
        <v>0.005407152313165251</v>
      </c>
      <c r="R193" s="100">
        <v>-6.631866091313597E-05</v>
      </c>
      <c r="S193" s="100">
        <v>-0.00062709048149274</v>
      </c>
      <c r="T193" s="100">
        <v>-6.513187570502E-06</v>
      </c>
      <c r="U193" s="100">
        <v>0.00011117395247224692</v>
      </c>
      <c r="V193" s="100">
        <v>-5.244072178774667E-06</v>
      </c>
      <c r="W193" s="100">
        <v>-3.9795145146172826E-05</v>
      </c>
      <c r="X193" s="100">
        <v>67.5</v>
      </c>
    </row>
    <row r="194" spans="1:24" s="100" customFormat="1" ht="12.75">
      <c r="A194" s="100">
        <v>1178</v>
      </c>
      <c r="B194" s="100">
        <v>146.72000122070312</v>
      </c>
      <c r="C194" s="100">
        <v>138.02000427246094</v>
      </c>
      <c r="D194" s="100">
        <v>9.168924331665039</v>
      </c>
      <c r="E194" s="100">
        <v>9.847635269165039</v>
      </c>
      <c r="F194" s="100">
        <v>29.408346726912313</v>
      </c>
      <c r="G194" s="100" t="s">
        <v>58</v>
      </c>
      <c r="H194" s="100">
        <v>-2.8047532457788122</v>
      </c>
      <c r="I194" s="100">
        <v>76.41524797492431</v>
      </c>
      <c r="J194" s="100" t="s">
        <v>61</v>
      </c>
      <c r="K194" s="100">
        <v>-0.7486660032121074</v>
      </c>
      <c r="L194" s="100">
        <v>-0.14742754534862454</v>
      </c>
      <c r="M194" s="100">
        <v>-0.18028018125138548</v>
      </c>
      <c r="N194" s="100">
        <v>-0.07971862620777849</v>
      </c>
      <c r="O194" s="100">
        <v>-0.02957429063468153</v>
      </c>
      <c r="P194" s="100">
        <v>-0.004228406600722074</v>
      </c>
      <c r="Q194" s="100">
        <v>-0.0038661315320764112</v>
      </c>
      <c r="R194" s="100">
        <v>-0.0012253676299917263</v>
      </c>
      <c r="S194" s="100">
        <v>-0.0003464836706003968</v>
      </c>
      <c r="T194" s="100">
        <v>-6.194049173780538E-05</v>
      </c>
      <c r="U194" s="100">
        <v>-9.367360142579372E-05</v>
      </c>
      <c r="V194" s="100">
        <v>-4.522429601455463E-05</v>
      </c>
      <c r="W194" s="100">
        <v>-2.0291887655958085E-05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1180</v>
      </c>
      <c r="B196" s="24">
        <v>166.36</v>
      </c>
      <c r="C196" s="24">
        <v>179.06</v>
      </c>
      <c r="D196" s="24">
        <v>9.257063178513773</v>
      </c>
      <c r="E196" s="24">
        <v>9.20712261336502</v>
      </c>
      <c r="F196" s="24">
        <v>33.386245735491876</v>
      </c>
      <c r="G196" s="24" t="s">
        <v>59</v>
      </c>
      <c r="H196" s="24">
        <v>-12.863648131810308</v>
      </c>
      <c r="I196" s="24">
        <v>85.9963518681897</v>
      </c>
      <c r="J196" s="24" t="s">
        <v>73</v>
      </c>
      <c r="K196" s="24">
        <v>1.2240215707466773</v>
      </c>
      <c r="M196" s="24" t="s">
        <v>68</v>
      </c>
      <c r="N196" s="24">
        <v>0.7573522846731662</v>
      </c>
      <c r="X196" s="24">
        <v>67.5</v>
      </c>
    </row>
    <row r="197" spans="1:24" ht="12.75" hidden="1">
      <c r="A197" s="24">
        <v>1179</v>
      </c>
      <c r="B197" s="24">
        <v>145.17999267578125</v>
      </c>
      <c r="C197" s="24">
        <v>164.27999877929688</v>
      </c>
      <c r="D197" s="24">
        <v>9.226181983947754</v>
      </c>
      <c r="E197" s="24">
        <v>9.328577995300293</v>
      </c>
      <c r="F197" s="24">
        <v>36.58027031072835</v>
      </c>
      <c r="G197" s="24" t="s">
        <v>56</v>
      </c>
      <c r="H197" s="24">
        <v>16.774936276349692</v>
      </c>
      <c r="I197" s="24">
        <v>94.45492895213094</v>
      </c>
      <c r="J197" s="24" t="s">
        <v>62</v>
      </c>
      <c r="K197" s="24">
        <v>0.9443469218307722</v>
      </c>
      <c r="L197" s="24">
        <v>0.5238407565282592</v>
      </c>
      <c r="M197" s="24">
        <v>0.2235617840639715</v>
      </c>
      <c r="N197" s="24">
        <v>0.07844826390395979</v>
      </c>
      <c r="O197" s="24">
        <v>0.03792648794745374</v>
      </c>
      <c r="P197" s="24">
        <v>0.015027415151875995</v>
      </c>
      <c r="Q197" s="24">
        <v>0.004616581270768966</v>
      </c>
      <c r="R197" s="24">
        <v>0.0012075506012245668</v>
      </c>
      <c r="S197" s="24">
        <v>0.000497594717094531</v>
      </c>
      <c r="T197" s="24">
        <v>0.00022115792881206205</v>
      </c>
      <c r="U197" s="24">
        <v>0.0001009700126156045</v>
      </c>
      <c r="V197" s="24">
        <v>4.480725953232758E-05</v>
      </c>
      <c r="W197" s="24">
        <v>3.102720827147366E-05</v>
      </c>
      <c r="X197" s="24">
        <v>67.5</v>
      </c>
    </row>
    <row r="198" spans="1:24" ht="12.75" hidden="1">
      <c r="A198" s="24">
        <v>1178</v>
      </c>
      <c r="B198" s="24">
        <v>146.72000122070312</v>
      </c>
      <c r="C198" s="24">
        <v>138.02000427246094</v>
      </c>
      <c r="D198" s="24">
        <v>9.168924331665039</v>
      </c>
      <c r="E198" s="24">
        <v>9.847635269165039</v>
      </c>
      <c r="F198" s="24">
        <v>34.146560877715075</v>
      </c>
      <c r="G198" s="24" t="s">
        <v>57</v>
      </c>
      <c r="H198" s="24">
        <v>9.507119048645265</v>
      </c>
      <c r="I198" s="24">
        <v>88.72712026934839</v>
      </c>
      <c r="J198" s="24" t="s">
        <v>60</v>
      </c>
      <c r="K198" s="24">
        <v>-0.8619337958435732</v>
      </c>
      <c r="L198" s="24">
        <v>-0.002849382011865851</v>
      </c>
      <c r="M198" s="24">
        <v>0.20299993427742621</v>
      </c>
      <c r="N198" s="24">
        <v>-0.0008113772505684452</v>
      </c>
      <c r="O198" s="24">
        <v>-0.03478173607326019</v>
      </c>
      <c r="P198" s="24">
        <v>-0.00032592192821803706</v>
      </c>
      <c r="Q198" s="24">
        <v>0.004139743569305893</v>
      </c>
      <c r="R198" s="24">
        <v>-6.525274021974484E-05</v>
      </c>
      <c r="S198" s="24">
        <v>-0.0004686782594312006</v>
      </c>
      <c r="T198" s="24">
        <v>-2.3206682008142694E-05</v>
      </c>
      <c r="U198" s="24">
        <v>8.671245290743759E-05</v>
      </c>
      <c r="V198" s="24">
        <v>-5.157686613317502E-06</v>
      </c>
      <c r="W198" s="24">
        <v>-2.9554607719111855E-05</v>
      </c>
      <c r="X198" s="24">
        <v>67.5</v>
      </c>
    </row>
    <row r="199" spans="1:24" ht="12.75" hidden="1">
      <c r="A199" s="24">
        <v>1177</v>
      </c>
      <c r="B199" s="24">
        <v>127.86000061035156</v>
      </c>
      <c r="C199" s="24">
        <v>139.05999755859375</v>
      </c>
      <c r="D199" s="24">
        <v>9.38032054901123</v>
      </c>
      <c r="E199" s="24">
        <v>9.41871452331543</v>
      </c>
      <c r="F199" s="24">
        <v>26.406785201705063</v>
      </c>
      <c r="G199" s="24" t="s">
        <v>58</v>
      </c>
      <c r="H199" s="24">
        <v>6.656497204773075</v>
      </c>
      <c r="I199" s="24">
        <v>67.01649781512464</v>
      </c>
      <c r="J199" s="24" t="s">
        <v>61</v>
      </c>
      <c r="K199" s="24">
        <v>-0.3858254013850616</v>
      </c>
      <c r="L199" s="24">
        <v>-0.5238330069996061</v>
      </c>
      <c r="M199" s="24">
        <v>-0.09365307243879649</v>
      </c>
      <c r="N199" s="24">
        <v>-0.07844406782225524</v>
      </c>
      <c r="O199" s="24">
        <v>-0.01512115484208878</v>
      </c>
      <c r="P199" s="24">
        <v>-0.015023880359066323</v>
      </c>
      <c r="Q199" s="24">
        <v>-0.0020433662936451967</v>
      </c>
      <c r="R199" s="24">
        <v>-0.001205786272276985</v>
      </c>
      <c r="S199" s="24">
        <v>-0.0001671561892869258</v>
      </c>
      <c r="T199" s="24">
        <v>-0.00021993698958250305</v>
      </c>
      <c r="U199" s="24">
        <v>-5.172904366379442E-05</v>
      </c>
      <c r="V199" s="24">
        <v>-4.45094234471327E-05</v>
      </c>
      <c r="W199" s="24">
        <v>-9.445253606484984E-06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1180</v>
      </c>
      <c r="B201" s="24">
        <v>192.9</v>
      </c>
      <c r="C201" s="24">
        <v>191.3</v>
      </c>
      <c r="D201" s="24">
        <v>9.001073737901466</v>
      </c>
      <c r="E201" s="24">
        <v>9.107927045265285</v>
      </c>
      <c r="F201" s="24">
        <v>42.82687449801239</v>
      </c>
      <c r="G201" s="24" t="s">
        <v>59</v>
      </c>
      <c r="H201" s="24">
        <v>-11.82287928940471</v>
      </c>
      <c r="I201" s="24">
        <v>113.5771207105953</v>
      </c>
      <c r="J201" s="24" t="s">
        <v>73</v>
      </c>
      <c r="K201" s="24">
        <v>4.67177885472171</v>
      </c>
      <c r="M201" s="24" t="s">
        <v>68</v>
      </c>
      <c r="N201" s="24">
        <v>2.6463213502398837</v>
      </c>
      <c r="X201" s="24">
        <v>67.5</v>
      </c>
    </row>
    <row r="202" spans="1:24" ht="12.75" hidden="1">
      <c r="A202" s="24">
        <v>1177</v>
      </c>
      <c r="B202" s="24">
        <v>102.83999633789062</v>
      </c>
      <c r="C202" s="24">
        <v>178.33999633789062</v>
      </c>
      <c r="D202" s="24">
        <v>9.76216983795166</v>
      </c>
      <c r="E202" s="24">
        <v>9.522358894348145</v>
      </c>
      <c r="F202" s="24">
        <v>31.470886631879747</v>
      </c>
      <c r="G202" s="24" t="s">
        <v>56</v>
      </c>
      <c r="H202" s="24">
        <v>41.32370978061044</v>
      </c>
      <c r="I202" s="24">
        <v>76.66370611850107</v>
      </c>
      <c r="J202" s="24" t="s">
        <v>62</v>
      </c>
      <c r="K202" s="24">
        <v>1.9935687620585034</v>
      </c>
      <c r="L202" s="24">
        <v>0.6550023497619102</v>
      </c>
      <c r="M202" s="24">
        <v>0.4719516320861571</v>
      </c>
      <c r="N202" s="24">
        <v>0.1970459067071861</v>
      </c>
      <c r="O202" s="24">
        <v>0.0800651956914383</v>
      </c>
      <c r="P202" s="24">
        <v>0.018790232475704695</v>
      </c>
      <c r="Q202" s="24">
        <v>0.009745996069810072</v>
      </c>
      <c r="R202" s="24">
        <v>0.003033130737742743</v>
      </c>
      <c r="S202" s="24">
        <v>0.0010504726843823871</v>
      </c>
      <c r="T202" s="24">
        <v>0.0002765605631876284</v>
      </c>
      <c r="U202" s="24">
        <v>0.00021316368879095772</v>
      </c>
      <c r="V202" s="24">
        <v>0.00011254935657514031</v>
      </c>
      <c r="W202" s="24">
        <v>6.549795254863822E-05</v>
      </c>
      <c r="X202" s="24">
        <v>67.5</v>
      </c>
    </row>
    <row r="203" spans="1:24" ht="12.75" hidden="1">
      <c r="A203" s="24">
        <v>1178</v>
      </c>
      <c r="B203" s="24">
        <v>140.1999969482422</v>
      </c>
      <c r="C203" s="24">
        <v>138.89999389648438</v>
      </c>
      <c r="D203" s="24">
        <v>9.258212089538574</v>
      </c>
      <c r="E203" s="24">
        <v>9.928312301635742</v>
      </c>
      <c r="F203" s="24">
        <v>36.14447841292968</v>
      </c>
      <c r="G203" s="24" t="s">
        <v>57</v>
      </c>
      <c r="H203" s="24">
        <v>20.28733227888985</v>
      </c>
      <c r="I203" s="24">
        <v>92.98732922713204</v>
      </c>
      <c r="J203" s="24" t="s">
        <v>60</v>
      </c>
      <c r="K203" s="24">
        <v>-1.2411042215156884</v>
      </c>
      <c r="L203" s="24">
        <v>-0.0035614322701720044</v>
      </c>
      <c r="M203" s="24">
        <v>0.28959827903350716</v>
      </c>
      <c r="N203" s="24">
        <v>-0.002037765731009451</v>
      </c>
      <c r="O203" s="24">
        <v>-0.050517639484750736</v>
      </c>
      <c r="P203" s="24">
        <v>-0.00040740020882089995</v>
      </c>
      <c r="Q203" s="24">
        <v>0.005776199359513807</v>
      </c>
      <c r="R203" s="24">
        <v>-0.00016384764093131614</v>
      </c>
      <c r="S203" s="24">
        <v>-0.0007162722462517734</v>
      </c>
      <c r="T203" s="24">
        <v>-2.901532974088866E-05</v>
      </c>
      <c r="U203" s="24">
        <v>0.00011231080087402087</v>
      </c>
      <c r="V203" s="24">
        <v>-1.2942187873011821E-05</v>
      </c>
      <c r="W203" s="24">
        <v>-4.622832464569976E-05</v>
      </c>
      <c r="X203" s="24">
        <v>67.5</v>
      </c>
    </row>
    <row r="204" spans="1:24" ht="12.75" hidden="1">
      <c r="A204" s="24">
        <v>1179</v>
      </c>
      <c r="B204" s="24">
        <v>142.27999877929688</v>
      </c>
      <c r="C204" s="24">
        <v>165.27999877929688</v>
      </c>
      <c r="D204" s="24">
        <v>9.317214965820312</v>
      </c>
      <c r="E204" s="24">
        <v>9.31666374206543</v>
      </c>
      <c r="F204" s="24">
        <v>29.498683895201673</v>
      </c>
      <c r="G204" s="24" t="s">
        <v>58</v>
      </c>
      <c r="H204" s="24">
        <v>0.6359825581392613</v>
      </c>
      <c r="I204" s="24">
        <v>75.41598133743614</v>
      </c>
      <c r="J204" s="24" t="s">
        <v>61</v>
      </c>
      <c r="K204" s="24">
        <v>-1.5601207390427865</v>
      </c>
      <c r="L204" s="24">
        <v>-0.6549926674351467</v>
      </c>
      <c r="M204" s="24">
        <v>-0.37265423626951877</v>
      </c>
      <c r="N204" s="24">
        <v>-0.19703536956821385</v>
      </c>
      <c r="O204" s="24">
        <v>-0.06211604995487932</v>
      </c>
      <c r="P204" s="24">
        <v>-0.018785815435079737</v>
      </c>
      <c r="Q204" s="24">
        <v>-0.007849838237308185</v>
      </c>
      <c r="R204" s="24">
        <v>-0.0030287020359885323</v>
      </c>
      <c r="S204" s="24">
        <v>-0.0007684054462866445</v>
      </c>
      <c r="T204" s="24">
        <v>-0.0002750342810463556</v>
      </c>
      <c r="U204" s="24">
        <v>-0.00018117682585254747</v>
      </c>
      <c r="V204" s="24">
        <v>-0.00011180276131893052</v>
      </c>
      <c r="W204" s="24">
        <v>-4.639960978839641E-05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1180</v>
      </c>
      <c r="B206" s="24">
        <v>192.9</v>
      </c>
      <c r="C206" s="24">
        <v>191.3</v>
      </c>
      <c r="D206" s="24">
        <v>9.001073737901466</v>
      </c>
      <c r="E206" s="24">
        <v>9.107927045265285</v>
      </c>
      <c r="F206" s="24">
        <v>38.96340666329276</v>
      </c>
      <c r="G206" s="24" t="s">
        <v>59</v>
      </c>
      <c r="H206" s="24">
        <v>-22.06881849857625</v>
      </c>
      <c r="I206" s="24">
        <v>103.33118150142376</v>
      </c>
      <c r="J206" s="24" t="s">
        <v>73</v>
      </c>
      <c r="K206" s="24">
        <v>5.202778030258769</v>
      </c>
      <c r="M206" s="24" t="s">
        <v>68</v>
      </c>
      <c r="N206" s="24">
        <v>3.272138511475169</v>
      </c>
      <c r="X206" s="24">
        <v>67.5</v>
      </c>
    </row>
    <row r="207" spans="1:24" ht="12.75" hidden="1">
      <c r="A207" s="24">
        <v>1177</v>
      </c>
      <c r="B207" s="24">
        <v>102.83999633789062</v>
      </c>
      <c r="C207" s="24">
        <v>178.33999633789062</v>
      </c>
      <c r="D207" s="24">
        <v>9.76216983795166</v>
      </c>
      <c r="E207" s="24">
        <v>9.522358894348145</v>
      </c>
      <c r="F207" s="24">
        <v>31.470886631879747</v>
      </c>
      <c r="G207" s="24" t="s">
        <v>56</v>
      </c>
      <c r="H207" s="24">
        <v>41.32370978061044</v>
      </c>
      <c r="I207" s="24">
        <v>76.66370611850107</v>
      </c>
      <c r="J207" s="24" t="s">
        <v>62</v>
      </c>
      <c r="K207" s="24">
        <v>1.9230699080851876</v>
      </c>
      <c r="L207" s="24">
        <v>1.118267426007794</v>
      </c>
      <c r="M207" s="24">
        <v>0.4552619155845781</v>
      </c>
      <c r="N207" s="24">
        <v>0.1992522611952131</v>
      </c>
      <c r="O207" s="24">
        <v>0.07723363555359382</v>
      </c>
      <c r="P207" s="24">
        <v>0.0320797895275574</v>
      </c>
      <c r="Q207" s="24">
        <v>0.009401282748271752</v>
      </c>
      <c r="R207" s="24">
        <v>0.003067088287412041</v>
      </c>
      <c r="S207" s="24">
        <v>0.001013316553050993</v>
      </c>
      <c r="T207" s="24">
        <v>0.00047211543406263924</v>
      </c>
      <c r="U207" s="24">
        <v>0.00020561912847354486</v>
      </c>
      <c r="V207" s="24">
        <v>0.0001138115398346592</v>
      </c>
      <c r="W207" s="24">
        <v>6.318394218336046E-05</v>
      </c>
      <c r="X207" s="24">
        <v>67.5</v>
      </c>
    </row>
    <row r="208" spans="1:24" ht="12.75" hidden="1">
      <c r="A208" s="24">
        <v>1179</v>
      </c>
      <c r="B208" s="24">
        <v>142.27999877929688</v>
      </c>
      <c r="C208" s="24">
        <v>165.27999877929688</v>
      </c>
      <c r="D208" s="24">
        <v>9.317214965820312</v>
      </c>
      <c r="E208" s="24">
        <v>9.31666374206543</v>
      </c>
      <c r="F208" s="24">
        <v>36.670130621942526</v>
      </c>
      <c r="G208" s="24" t="s">
        <v>57</v>
      </c>
      <c r="H208" s="24">
        <v>18.970417220638907</v>
      </c>
      <c r="I208" s="24">
        <v>93.75041599993578</v>
      </c>
      <c r="J208" s="24" t="s">
        <v>60</v>
      </c>
      <c r="K208" s="24">
        <v>-1.5827157963673506</v>
      </c>
      <c r="L208" s="24">
        <v>-0.006082234200962493</v>
      </c>
      <c r="M208" s="24">
        <v>0.37172350507575175</v>
      </c>
      <c r="N208" s="24">
        <v>-0.002060642117706405</v>
      </c>
      <c r="O208" s="24">
        <v>-0.06403380644327117</v>
      </c>
      <c r="P208" s="24">
        <v>-0.0006957708920514444</v>
      </c>
      <c r="Q208" s="24">
        <v>0.007530999706779537</v>
      </c>
      <c r="R208" s="24">
        <v>-0.00016570621378542643</v>
      </c>
      <c r="S208" s="24">
        <v>-0.0008764325067716344</v>
      </c>
      <c r="T208" s="24">
        <v>-4.954645990698463E-05</v>
      </c>
      <c r="U208" s="24">
        <v>0.00015443227420888363</v>
      </c>
      <c r="V208" s="24">
        <v>-1.3092066803933919E-05</v>
      </c>
      <c r="W208" s="24">
        <v>-5.567353722855927E-05</v>
      </c>
      <c r="X208" s="24">
        <v>67.5</v>
      </c>
    </row>
    <row r="209" spans="1:24" ht="12.75" hidden="1">
      <c r="A209" s="24">
        <v>1178</v>
      </c>
      <c r="B209" s="24">
        <v>140.1999969482422</v>
      </c>
      <c r="C209" s="24">
        <v>138.89999389648438</v>
      </c>
      <c r="D209" s="24">
        <v>9.258212089538574</v>
      </c>
      <c r="E209" s="24">
        <v>9.928312301635742</v>
      </c>
      <c r="F209" s="24">
        <v>33.21989412398494</v>
      </c>
      <c r="G209" s="24" t="s">
        <v>58</v>
      </c>
      <c r="H209" s="24">
        <v>12.763381344483236</v>
      </c>
      <c r="I209" s="24">
        <v>85.46337829272542</v>
      </c>
      <c r="J209" s="24" t="s">
        <v>61</v>
      </c>
      <c r="K209" s="24">
        <v>-1.0923408713913596</v>
      </c>
      <c r="L209" s="24">
        <v>-1.1182508853102786</v>
      </c>
      <c r="M209" s="24">
        <v>-0.26284034613418295</v>
      </c>
      <c r="N209" s="24">
        <v>-0.19924160545796696</v>
      </c>
      <c r="O209" s="24">
        <v>-0.04318224279968603</v>
      </c>
      <c r="P209" s="24">
        <v>-0.03207224343568992</v>
      </c>
      <c r="Q209" s="24">
        <v>-0.0056274470881065245</v>
      </c>
      <c r="R209" s="24">
        <v>-0.0030626086941516095</v>
      </c>
      <c r="S209" s="24">
        <v>-0.0005086024948436009</v>
      </c>
      <c r="T209" s="24">
        <v>-0.0004695083933124517</v>
      </c>
      <c r="U209" s="24">
        <v>-0.00013575676291401588</v>
      </c>
      <c r="V209" s="24">
        <v>-0.0001130560232200724</v>
      </c>
      <c r="W209" s="24">
        <v>-2.9877546791704026E-05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1180</v>
      </c>
      <c r="B211" s="24">
        <v>192.9</v>
      </c>
      <c r="C211" s="24">
        <v>191.3</v>
      </c>
      <c r="D211" s="24">
        <v>9.001073737901466</v>
      </c>
      <c r="E211" s="24">
        <v>9.107927045265285</v>
      </c>
      <c r="F211" s="24">
        <v>42.82687449801239</v>
      </c>
      <c r="G211" s="24" t="s">
        <v>59</v>
      </c>
      <c r="H211" s="24">
        <v>-11.82287928940471</v>
      </c>
      <c r="I211" s="24">
        <v>113.5771207105953</v>
      </c>
      <c r="J211" s="24" t="s">
        <v>73</v>
      </c>
      <c r="K211" s="24">
        <v>2.04558905008869</v>
      </c>
      <c r="M211" s="24" t="s">
        <v>68</v>
      </c>
      <c r="N211" s="24">
        <v>1.328942450834373</v>
      </c>
      <c r="X211" s="24">
        <v>67.5</v>
      </c>
    </row>
    <row r="212" spans="1:24" ht="12.75" hidden="1">
      <c r="A212" s="24">
        <v>1178</v>
      </c>
      <c r="B212" s="24">
        <v>140.1999969482422</v>
      </c>
      <c r="C212" s="24">
        <v>138.89999389648438</v>
      </c>
      <c r="D212" s="24">
        <v>9.258212089538574</v>
      </c>
      <c r="E212" s="24">
        <v>9.928312301635742</v>
      </c>
      <c r="F212" s="24">
        <v>37.83667625919832</v>
      </c>
      <c r="G212" s="24" t="s">
        <v>56</v>
      </c>
      <c r="H212" s="24">
        <v>24.640776156285455</v>
      </c>
      <c r="I212" s="24">
        <v>97.34077310452764</v>
      </c>
      <c r="J212" s="24" t="s">
        <v>62</v>
      </c>
      <c r="K212" s="24">
        <v>1.1842245742909312</v>
      </c>
      <c r="L212" s="24">
        <v>0.7234248713905046</v>
      </c>
      <c r="M212" s="24">
        <v>0.28034971692894756</v>
      </c>
      <c r="N212" s="24">
        <v>0.1962800965074969</v>
      </c>
      <c r="O212" s="24">
        <v>0.047560312645800386</v>
      </c>
      <c r="P212" s="24">
        <v>0.02075291117775541</v>
      </c>
      <c r="Q212" s="24">
        <v>0.0057892614513037335</v>
      </c>
      <c r="R212" s="24">
        <v>0.0030212884079674203</v>
      </c>
      <c r="S212" s="24">
        <v>0.0006239630427637469</v>
      </c>
      <c r="T212" s="24">
        <v>0.0003054238518636756</v>
      </c>
      <c r="U212" s="24">
        <v>0.00012661135603210907</v>
      </c>
      <c r="V212" s="24">
        <v>0.00011211586375184046</v>
      </c>
      <c r="W212" s="24">
        <v>3.8904080441521E-05</v>
      </c>
      <c r="X212" s="24">
        <v>67.5</v>
      </c>
    </row>
    <row r="213" spans="1:24" ht="12.75" hidden="1">
      <c r="A213" s="24">
        <v>1177</v>
      </c>
      <c r="B213" s="24">
        <v>102.83999633789062</v>
      </c>
      <c r="C213" s="24">
        <v>178.33999633789062</v>
      </c>
      <c r="D213" s="24">
        <v>9.76216983795166</v>
      </c>
      <c r="E213" s="24">
        <v>9.522358894348145</v>
      </c>
      <c r="F213" s="24">
        <v>22.07694810214257</v>
      </c>
      <c r="G213" s="24" t="s">
        <v>57</v>
      </c>
      <c r="H213" s="24">
        <v>18.43988857903348</v>
      </c>
      <c r="I213" s="24">
        <v>53.779884916924104</v>
      </c>
      <c r="J213" s="24" t="s">
        <v>60</v>
      </c>
      <c r="K213" s="24">
        <v>-1.1648084857278445</v>
      </c>
      <c r="L213" s="24">
        <v>-0.0039341743539952866</v>
      </c>
      <c r="M213" s="24">
        <v>0.27516057637239344</v>
      </c>
      <c r="N213" s="24">
        <v>-0.0020300279145677616</v>
      </c>
      <c r="O213" s="24">
        <v>-0.0468703471282445</v>
      </c>
      <c r="P213" s="24">
        <v>-0.00045008491994986326</v>
      </c>
      <c r="Q213" s="24">
        <v>0.005651014940759261</v>
      </c>
      <c r="R213" s="24">
        <v>-0.0001632297517306359</v>
      </c>
      <c r="S213" s="24">
        <v>-0.000620653186452486</v>
      </c>
      <c r="T213" s="24">
        <v>-3.205212618894884E-05</v>
      </c>
      <c r="U213" s="24">
        <v>0.00012101578483165906</v>
      </c>
      <c r="V213" s="24">
        <v>-1.2891183993686575E-05</v>
      </c>
      <c r="W213" s="24">
        <v>-3.880970348554088E-05</v>
      </c>
      <c r="X213" s="24">
        <v>67.5</v>
      </c>
    </row>
    <row r="214" spans="1:24" ht="12.75" hidden="1">
      <c r="A214" s="24">
        <v>1179</v>
      </c>
      <c r="B214" s="24">
        <v>142.27999877929688</v>
      </c>
      <c r="C214" s="24">
        <v>165.27999877929688</v>
      </c>
      <c r="D214" s="24">
        <v>9.317214965820312</v>
      </c>
      <c r="E214" s="24">
        <v>9.31666374206543</v>
      </c>
      <c r="F214" s="24">
        <v>36.670130621942526</v>
      </c>
      <c r="G214" s="24" t="s">
        <v>58</v>
      </c>
      <c r="H214" s="24">
        <v>18.970417220638907</v>
      </c>
      <c r="I214" s="24">
        <v>93.75041599993578</v>
      </c>
      <c r="J214" s="24" t="s">
        <v>61</v>
      </c>
      <c r="K214" s="24">
        <v>-0.2135627166219397</v>
      </c>
      <c r="L214" s="24">
        <v>-0.7234141737749686</v>
      </c>
      <c r="M214" s="24">
        <v>-0.05369004556296507</v>
      </c>
      <c r="N214" s="24">
        <v>-0.19626959843964212</v>
      </c>
      <c r="O214" s="24">
        <v>-0.008071796519000148</v>
      </c>
      <c r="P214" s="24">
        <v>-0.020748029928565247</v>
      </c>
      <c r="Q214" s="24">
        <v>-0.001257608162690996</v>
      </c>
      <c r="R214" s="24">
        <v>-0.003016875816514207</v>
      </c>
      <c r="S214" s="24">
        <v>-6.418333803542042E-05</v>
      </c>
      <c r="T214" s="24">
        <v>-0.0003037373709210182</v>
      </c>
      <c r="U214" s="24">
        <v>-3.722385388251834E-05</v>
      </c>
      <c r="V214" s="24">
        <v>-0.00011137227787947131</v>
      </c>
      <c r="W214" s="24">
        <v>-2.708207961869399E-06</v>
      </c>
      <c r="X214" s="24">
        <v>67.5</v>
      </c>
    </row>
    <row r="215" ht="12.75" hidden="1">
      <c r="A215" s="24" t="s">
        <v>81</v>
      </c>
    </row>
    <row r="216" spans="1:24" s="107" customFormat="1" ht="12.75" hidden="1">
      <c r="A216" s="107">
        <v>1180</v>
      </c>
      <c r="B216" s="107">
        <v>192.9</v>
      </c>
      <c r="C216" s="107">
        <v>191.3</v>
      </c>
      <c r="D216" s="107">
        <v>9.001073737901466</v>
      </c>
      <c r="E216" s="107">
        <v>9.107927045265285</v>
      </c>
      <c r="F216" s="107">
        <v>45.80688601814752</v>
      </c>
      <c r="G216" s="107" t="s">
        <v>59</v>
      </c>
      <c r="H216" s="107">
        <v>-3.919871374198081</v>
      </c>
      <c r="I216" s="107">
        <v>121.48012862580192</v>
      </c>
      <c r="J216" s="107" t="s">
        <v>73</v>
      </c>
      <c r="K216" s="107">
        <v>-1.375755136421701</v>
      </c>
      <c r="M216" s="107" t="s">
        <v>68</v>
      </c>
      <c r="N216" s="107">
        <v>-1.3001722364975368</v>
      </c>
      <c r="X216" s="107">
        <v>67.5</v>
      </c>
    </row>
    <row r="217" spans="1:24" ht="12.75" hidden="1">
      <c r="A217" s="24">
        <v>1178</v>
      </c>
      <c r="B217" s="24">
        <v>140.1999969482422</v>
      </c>
      <c r="C217" s="24">
        <v>138.89999389648438</v>
      </c>
      <c r="D217" s="24">
        <v>9.258212089538574</v>
      </c>
      <c r="E217" s="24">
        <v>9.928312301635742</v>
      </c>
      <c r="F217" s="24">
        <v>37.83667625919832</v>
      </c>
      <c r="G217" s="24" t="s">
        <v>56</v>
      </c>
      <c r="H217" s="24">
        <v>24.640776156285455</v>
      </c>
      <c r="I217" s="24">
        <v>97.34077310452764</v>
      </c>
      <c r="J217" s="24" t="s">
        <v>62</v>
      </c>
      <c r="K217" s="24">
        <v>0.2584053738062024</v>
      </c>
      <c r="L217" s="24">
        <v>1.1244828012271872</v>
      </c>
      <c r="M217" s="24">
        <v>0.06117409890523878</v>
      </c>
      <c r="N217" s="24">
        <v>0.19904381233507568</v>
      </c>
      <c r="O217" s="24">
        <v>0.010377898122778062</v>
      </c>
      <c r="P217" s="24">
        <v>0.03225799426929093</v>
      </c>
      <c r="Q217" s="24">
        <v>0.0012631577932867364</v>
      </c>
      <c r="R217" s="24">
        <v>0.003063853951948653</v>
      </c>
      <c r="S217" s="24">
        <v>0.00013611066079497256</v>
      </c>
      <c r="T217" s="24">
        <v>0.00047468301864758277</v>
      </c>
      <c r="U217" s="24">
        <v>2.7629467890054977E-05</v>
      </c>
      <c r="V217" s="24">
        <v>0.00011371156917083702</v>
      </c>
      <c r="W217" s="24">
        <v>8.492629888546752E-06</v>
      </c>
      <c r="X217" s="24">
        <v>67.5</v>
      </c>
    </row>
    <row r="218" spans="1:24" ht="12.75" hidden="1">
      <c r="A218" s="24">
        <v>1179</v>
      </c>
      <c r="B218" s="24">
        <v>142.27999877929688</v>
      </c>
      <c r="C218" s="24">
        <v>165.27999877929688</v>
      </c>
      <c r="D218" s="24">
        <v>9.317214965820312</v>
      </c>
      <c r="E218" s="24">
        <v>9.31666374206543</v>
      </c>
      <c r="F218" s="24">
        <v>29.498683895201673</v>
      </c>
      <c r="G218" s="24" t="s">
        <v>57</v>
      </c>
      <c r="H218" s="24">
        <v>0.6359825581392613</v>
      </c>
      <c r="I218" s="24">
        <v>75.41598133743614</v>
      </c>
      <c r="J218" s="24" t="s">
        <v>60</v>
      </c>
      <c r="K218" s="24">
        <v>-0.17448654686844167</v>
      </c>
      <c r="L218" s="24">
        <v>-0.006116245193037172</v>
      </c>
      <c r="M218" s="24">
        <v>0.041817864681340494</v>
      </c>
      <c r="N218" s="24">
        <v>-0.0020581417691020146</v>
      </c>
      <c r="O218" s="24">
        <v>-0.006924466406029781</v>
      </c>
      <c r="P218" s="24">
        <v>-0.0006999260787188728</v>
      </c>
      <c r="Q218" s="24">
        <v>0.0008874537565099712</v>
      </c>
      <c r="R218" s="24">
        <v>-0.00016548832313120093</v>
      </c>
      <c r="S218" s="24">
        <v>-8.378308046466014E-05</v>
      </c>
      <c r="T218" s="24">
        <v>-4.985370624823184E-05</v>
      </c>
      <c r="U218" s="24">
        <v>2.0912286144354006E-05</v>
      </c>
      <c r="V218" s="24">
        <v>-1.3060679607379362E-05</v>
      </c>
      <c r="W218" s="24">
        <v>-5.001694791336482E-06</v>
      </c>
      <c r="X218" s="24">
        <v>67.5</v>
      </c>
    </row>
    <row r="219" spans="1:24" ht="12.75" hidden="1">
      <c r="A219" s="24">
        <v>1177</v>
      </c>
      <c r="B219" s="24">
        <v>102.83999633789062</v>
      </c>
      <c r="C219" s="24">
        <v>178.33999633789062</v>
      </c>
      <c r="D219" s="24">
        <v>9.76216983795166</v>
      </c>
      <c r="E219" s="24">
        <v>9.522358894348145</v>
      </c>
      <c r="F219" s="24">
        <v>26.649433993331293</v>
      </c>
      <c r="G219" s="24" t="s">
        <v>58</v>
      </c>
      <c r="H219" s="24">
        <v>29.578555204268838</v>
      </c>
      <c r="I219" s="24">
        <v>64.91855154215946</v>
      </c>
      <c r="J219" s="24" t="s">
        <v>61</v>
      </c>
      <c r="K219" s="24">
        <v>0.1905984841856049</v>
      </c>
      <c r="L219" s="24">
        <v>-1.1244661674770302</v>
      </c>
      <c r="M219" s="24">
        <v>0.04464903773163575</v>
      </c>
      <c r="N219" s="24">
        <v>-0.19903317130905365</v>
      </c>
      <c r="O219" s="24">
        <v>0.007729976354331586</v>
      </c>
      <c r="P219" s="24">
        <v>-0.03225039996282117</v>
      </c>
      <c r="Q219" s="24">
        <v>0.0008988845536537816</v>
      </c>
      <c r="R219" s="24">
        <v>-0.003059381416851878</v>
      </c>
      <c r="S219" s="24">
        <v>0.00010726838961174145</v>
      </c>
      <c r="T219" s="24">
        <v>-0.000472057810194574</v>
      </c>
      <c r="U219" s="24">
        <v>1.8057236336279106E-05</v>
      </c>
      <c r="V219" s="24">
        <v>-0.00011295901739784849</v>
      </c>
      <c r="W219" s="24">
        <v>6.863513068258493E-06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1180</v>
      </c>
      <c r="B221" s="100">
        <v>192.9</v>
      </c>
      <c r="C221" s="100">
        <v>191.3</v>
      </c>
      <c r="D221" s="100">
        <v>9.001073737901466</v>
      </c>
      <c r="E221" s="100">
        <v>9.107927045265285</v>
      </c>
      <c r="F221" s="100">
        <v>38.96340666329276</v>
      </c>
      <c r="G221" s="100" t="s">
        <v>59</v>
      </c>
      <c r="H221" s="100">
        <v>-22.06881849857625</v>
      </c>
      <c r="I221" s="100">
        <v>103.33118150142376</v>
      </c>
      <c r="J221" s="100" t="s">
        <v>73</v>
      </c>
      <c r="K221" s="100">
        <v>4.725113321139637</v>
      </c>
      <c r="M221" s="100" t="s">
        <v>68</v>
      </c>
      <c r="N221" s="100">
        <v>2.704222017717192</v>
      </c>
      <c r="X221" s="100">
        <v>67.5</v>
      </c>
    </row>
    <row r="222" spans="1:24" s="100" customFormat="1" ht="12.75">
      <c r="A222" s="100">
        <v>1179</v>
      </c>
      <c r="B222" s="100">
        <v>142.27999877929688</v>
      </c>
      <c r="C222" s="100">
        <v>165.27999877929688</v>
      </c>
      <c r="D222" s="100">
        <v>9.317214965820312</v>
      </c>
      <c r="E222" s="100">
        <v>9.31666374206543</v>
      </c>
      <c r="F222" s="100">
        <v>38.355861879998685</v>
      </c>
      <c r="G222" s="100" t="s">
        <v>56</v>
      </c>
      <c r="H222" s="100">
        <v>23.28013753050587</v>
      </c>
      <c r="I222" s="100">
        <v>98.06013630980274</v>
      </c>
      <c r="J222" s="100" t="s">
        <v>62</v>
      </c>
      <c r="K222" s="100">
        <v>1.9897978727445418</v>
      </c>
      <c r="L222" s="100">
        <v>0.7051113291520803</v>
      </c>
      <c r="M222" s="100">
        <v>0.4710581649006854</v>
      </c>
      <c r="N222" s="100">
        <v>0.19959791768759044</v>
      </c>
      <c r="O222" s="100">
        <v>0.07991353708152533</v>
      </c>
      <c r="P222" s="100">
        <v>0.020227515228177586</v>
      </c>
      <c r="Q222" s="100">
        <v>0.009727354824413042</v>
      </c>
      <c r="R222" s="100">
        <v>0.0030723347310923606</v>
      </c>
      <c r="S222" s="100">
        <v>0.0010484191988018535</v>
      </c>
      <c r="T222" s="100">
        <v>0.00029771596938577965</v>
      </c>
      <c r="U222" s="100">
        <v>0.00021273617012100603</v>
      </c>
      <c r="V222" s="100">
        <v>0.00011400126570038351</v>
      </c>
      <c r="W222" s="100">
        <v>6.536932263957726E-05</v>
      </c>
      <c r="X222" s="100">
        <v>67.5</v>
      </c>
    </row>
    <row r="223" spans="1:24" s="100" customFormat="1" ht="12.75">
      <c r="A223" s="100">
        <v>1177</v>
      </c>
      <c r="B223" s="100">
        <v>102.83999633789062</v>
      </c>
      <c r="C223" s="100">
        <v>178.33999633789062</v>
      </c>
      <c r="D223" s="100">
        <v>9.76216983795166</v>
      </c>
      <c r="E223" s="100">
        <v>9.522358894348145</v>
      </c>
      <c r="F223" s="100">
        <v>26.649433993331293</v>
      </c>
      <c r="G223" s="100" t="s">
        <v>57</v>
      </c>
      <c r="H223" s="100">
        <v>29.578555204268838</v>
      </c>
      <c r="I223" s="100">
        <v>64.91855154215946</v>
      </c>
      <c r="J223" s="100" t="s">
        <v>60</v>
      </c>
      <c r="K223" s="100">
        <v>-1.9868984885604233</v>
      </c>
      <c r="L223" s="100">
        <v>-0.0038346790176023195</v>
      </c>
      <c r="M223" s="100">
        <v>0.47005235167669257</v>
      </c>
      <c r="N223" s="100">
        <v>-0.0020646958243745006</v>
      </c>
      <c r="O223" s="100">
        <v>-0.07983897894520756</v>
      </c>
      <c r="P223" s="100">
        <v>-0.0004385654784907437</v>
      </c>
      <c r="Q223" s="100">
        <v>0.009686551625437264</v>
      </c>
      <c r="R223" s="100">
        <v>-0.00016602816759204897</v>
      </c>
      <c r="S223" s="100">
        <v>-0.001048108938942753</v>
      </c>
      <c r="T223" s="100">
        <v>-3.1223012204770285E-05</v>
      </c>
      <c r="U223" s="100">
        <v>0.00020963275669163062</v>
      </c>
      <c r="V223" s="100">
        <v>-1.3119183268870175E-05</v>
      </c>
      <c r="W223" s="100">
        <v>-6.526067220704028E-05</v>
      </c>
      <c r="X223" s="100">
        <v>67.5</v>
      </c>
    </row>
    <row r="224" spans="1:24" s="100" customFormat="1" ht="12.75">
      <c r="A224" s="100">
        <v>1178</v>
      </c>
      <c r="B224" s="100">
        <v>140.1999969482422</v>
      </c>
      <c r="C224" s="100">
        <v>138.89999389648438</v>
      </c>
      <c r="D224" s="100">
        <v>9.258212089538574</v>
      </c>
      <c r="E224" s="100">
        <v>9.928312301635742</v>
      </c>
      <c r="F224" s="100">
        <v>36.14447841292968</v>
      </c>
      <c r="G224" s="100" t="s">
        <v>58</v>
      </c>
      <c r="H224" s="100">
        <v>20.28733227888985</v>
      </c>
      <c r="I224" s="100">
        <v>92.98732922713204</v>
      </c>
      <c r="J224" s="100" t="s">
        <v>61</v>
      </c>
      <c r="K224" s="100">
        <v>-0.10737770036189581</v>
      </c>
      <c r="L224" s="100">
        <v>-0.7051009018115388</v>
      </c>
      <c r="M224" s="100">
        <v>-0.030766563064669582</v>
      </c>
      <c r="N224" s="100">
        <v>-0.19958723851082</v>
      </c>
      <c r="O224" s="100">
        <v>-0.0034512099134983687</v>
      </c>
      <c r="P224" s="100">
        <v>-0.020222760262319096</v>
      </c>
      <c r="Q224" s="100">
        <v>-0.0008900278016839478</v>
      </c>
      <c r="R224" s="100">
        <v>-0.003067845391710996</v>
      </c>
      <c r="S224" s="100">
        <v>2.550428443647638E-05</v>
      </c>
      <c r="T224" s="100">
        <v>-0.0002960741831639078</v>
      </c>
      <c r="U224" s="100">
        <v>-3.620477039868113E-05</v>
      </c>
      <c r="V224" s="100">
        <v>-0.00011324387670707514</v>
      </c>
      <c r="W224" s="100">
        <v>3.7673605405359446E-06</v>
      </c>
      <c r="X224" s="100">
        <v>67.5</v>
      </c>
    </row>
    <row r="225" ht="12.75" hidden="1">
      <c r="A225" s="24" t="s">
        <v>79</v>
      </c>
    </row>
    <row r="226" spans="1:24" s="107" customFormat="1" ht="12.75" hidden="1">
      <c r="A226" s="107">
        <v>1180</v>
      </c>
      <c r="B226" s="107">
        <v>192.9</v>
      </c>
      <c r="C226" s="107">
        <v>191.3</v>
      </c>
      <c r="D226" s="107">
        <v>9.001073737901466</v>
      </c>
      <c r="E226" s="107">
        <v>9.107927045265285</v>
      </c>
      <c r="F226" s="107">
        <v>45.80688601814752</v>
      </c>
      <c r="G226" s="107" t="s">
        <v>59</v>
      </c>
      <c r="H226" s="107">
        <v>-3.919871374198081</v>
      </c>
      <c r="I226" s="107">
        <v>121.48012862580192</v>
      </c>
      <c r="J226" s="107" t="s">
        <v>73</v>
      </c>
      <c r="K226" s="107">
        <v>-0.9248672660145016</v>
      </c>
      <c r="M226" s="107" t="s">
        <v>68</v>
      </c>
      <c r="N226" s="107">
        <v>-0.7034922599176714</v>
      </c>
      <c r="X226" s="107">
        <v>67.5</v>
      </c>
    </row>
    <row r="227" spans="1:24" ht="12.75" hidden="1">
      <c r="A227" s="24">
        <v>1179</v>
      </c>
      <c r="B227" s="24">
        <v>142.27999877929688</v>
      </c>
      <c r="C227" s="24">
        <v>165.27999877929688</v>
      </c>
      <c r="D227" s="24">
        <v>9.317214965820312</v>
      </c>
      <c r="E227" s="24">
        <v>9.31666374206543</v>
      </c>
      <c r="F227" s="24">
        <v>38.355861879998685</v>
      </c>
      <c r="G227" s="24" t="s">
        <v>56</v>
      </c>
      <c r="H227" s="24">
        <v>23.28013753050587</v>
      </c>
      <c r="I227" s="24">
        <v>98.06013630980274</v>
      </c>
      <c r="J227" s="24" t="s">
        <v>62</v>
      </c>
      <c r="K227" s="24">
        <v>0.6681323843129123</v>
      </c>
      <c r="L227" s="24">
        <v>0.6429041828543688</v>
      </c>
      <c r="M227" s="24">
        <v>0.15817187815168343</v>
      </c>
      <c r="N227" s="24">
        <v>0.19759036160005786</v>
      </c>
      <c r="O227" s="24">
        <v>0.02683318261164429</v>
      </c>
      <c r="P227" s="24">
        <v>0.01844304128065093</v>
      </c>
      <c r="Q227" s="24">
        <v>0.0032663136336342673</v>
      </c>
      <c r="R227" s="24">
        <v>0.0030414627405053185</v>
      </c>
      <c r="S227" s="24">
        <v>0.00035203130882339144</v>
      </c>
      <c r="T227" s="24">
        <v>0.00027141979510435823</v>
      </c>
      <c r="U227" s="24">
        <v>7.143380314461697E-05</v>
      </c>
      <c r="V227" s="24">
        <v>0.00011286974373492019</v>
      </c>
      <c r="W227" s="24">
        <v>2.1947860755202078E-05</v>
      </c>
      <c r="X227" s="24">
        <v>67.5</v>
      </c>
    </row>
    <row r="228" spans="1:24" ht="12.75" hidden="1">
      <c r="A228" s="24">
        <v>1178</v>
      </c>
      <c r="B228" s="24">
        <v>140.1999969482422</v>
      </c>
      <c r="C228" s="24">
        <v>138.89999389648438</v>
      </c>
      <c r="D228" s="24">
        <v>9.258212089538574</v>
      </c>
      <c r="E228" s="24">
        <v>9.928312301635742</v>
      </c>
      <c r="F228" s="24">
        <v>33.21989412398494</v>
      </c>
      <c r="G228" s="24" t="s">
        <v>57</v>
      </c>
      <c r="H228" s="24">
        <v>12.763381344483236</v>
      </c>
      <c r="I228" s="24">
        <v>85.46337829272542</v>
      </c>
      <c r="J228" s="24" t="s">
        <v>60</v>
      </c>
      <c r="K228" s="24">
        <v>-0.6423915789222318</v>
      </c>
      <c r="L228" s="24">
        <v>-0.003495968502921368</v>
      </c>
      <c r="M228" s="24">
        <v>0.15157392313556295</v>
      </c>
      <c r="N228" s="24">
        <v>-0.002043400696090191</v>
      </c>
      <c r="O228" s="24">
        <v>-0.025877480034335435</v>
      </c>
      <c r="P228" s="24">
        <v>-0.0004000381617155574</v>
      </c>
      <c r="Q228" s="24">
        <v>0.0031044374917349672</v>
      </c>
      <c r="R228" s="24">
        <v>-0.00016429501983958208</v>
      </c>
      <c r="S228" s="24">
        <v>-0.00034499702629352225</v>
      </c>
      <c r="T228" s="24">
        <v>-2.8493633747458015E-05</v>
      </c>
      <c r="U228" s="24">
        <v>6.591480106631882E-05</v>
      </c>
      <c r="V228" s="24">
        <v>-1.297039168894649E-05</v>
      </c>
      <c r="W228" s="24">
        <v>-2.164342890684829E-05</v>
      </c>
      <c r="X228" s="24">
        <v>67.5</v>
      </c>
    </row>
    <row r="229" spans="1:24" ht="12.75" hidden="1">
      <c r="A229" s="24">
        <v>1177</v>
      </c>
      <c r="B229" s="24">
        <v>102.83999633789062</v>
      </c>
      <c r="C229" s="24">
        <v>178.33999633789062</v>
      </c>
      <c r="D229" s="24">
        <v>9.76216983795166</v>
      </c>
      <c r="E229" s="24">
        <v>9.522358894348145</v>
      </c>
      <c r="F229" s="24">
        <v>22.07694810214257</v>
      </c>
      <c r="G229" s="24" t="s">
        <v>58</v>
      </c>
      <c r="H229" s="24">
        <v>18.43988857903348</v>
      </c>
      <c r="I229" s="24">
        <v>53.779884916924104</v>
      </c>
      <c r="J229" s="24" t="s">
        <v>61</v>
      </c>
      <c r="K229" s="24">
        <v>-0.18366802197840318</v>
      </c>
      <c r="L229" s="24">
        <v>-0.6428946776384684</v>
      </c>
      <c r="M229" s="24">
        <v>-0.045207177121840296</v>
      </c>
      <c r="N229" s="24">
        <v>-0.1975797953001188</v>
      </c>
      <c r="O229" s="24">
        <v>-0.007097585233191663</v>
      </c>
      <c r="P229" s="24">
        <v>-0.018438702263146544</v>
      </c>
      <c r="Q229" s="24">
        <v>-0.00101551593447636</v>
      </c>
      <c r="R229" s="24">
        <v>-0.003037022019732164</v>
      </c>
      <c r="S229" s="24">
        <v>-7.002209823003535E-05</v>
      </c>
      <c r="T229" s="24">
        <v>-0.00026992002150703367</v>
      </c>
      <c r="U229" s="24">
        <v>-2.753229434848289E-05</v>
      </c>
      <c r="V229" s="24">
        <v>-0.00011212202277082706</v>
      </c>
      <c r="W229" s="24">
        <v>-3.642880300523661E-06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2004-06-30T12:46:52Z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